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900" windowWidth="8790" windowHeight="5580"/>
  </bookViews>
  <sheets>
    <sheet name="ÍNDICE" sheetId="4" r:id="rId1"/>
    <sheet name="TABLA 4.1.1 4.1.2" sheetId="1" r:id="rId2"/>
    <sheet name="TABLA 4.2.1" sheetId="2" r:id="rId3"/>
    <sheet name="TABLA 4.2.2" sheetId="7" r:id="rId4"/>
    <sheet name="TABLA 4.3 Y 3,1" sheetId="3" r:id="rId5"/>
    <sheet name="TABLA 4.4" sheetId="5" r:id="rId6"/>
    <sheet name="TABLA 4.5" sheetId="6" r:id="rId7"/>
  </sheets>
  <definedNames>
    <definedName name="_xlnm.Print_Area" localSheetId="0">ÍNDICE!$B$3:$H$9</definedName>
    <definedName name="_xlnm.Print_Area" localSheetId="1">'TABLA 4.1.1 4.1.2'!$B$2:$H$25</definedName>
    <definedName name="_xlnm.Print_Area" localSheetId="2">'TABLA 4.2.1'!$B$2:$H$17</definedName>
    <definedName name="_xlnm.Print_Area" localSheetId="3">'TABLA 4.2.2'!$B$2:$H$30</definedName>
    <definedName name="_xlnm.Print_Area" localSheetId="4">'TABLA 4.3 Y 3,1'!$B$2:$H$29</definedName>
    <definedName name="_xlnm.Print_Area" localSheetId="5">'TABLA 4.4'!$B$2:$H$27</definedName>
    <definedName name="_xlnm.Print_Area" localSheetId="6">'TABLA 4.5'!$B$2:$H$31</definedName>
    <definedName name="_xlnm.Print_Titles" localSheetId="3">'TABLA 4.2.2'!$2:$2</definedName>
    <definedName name="_xlnm.Print_Titles" localSheetId="6">'TABLA 4.5'!$2:$2</definedName>
  </definedNames>
  <calcPr calcId="145621"/>
</workbook>
</file>

<file path=xl/calcChain.xml><?xml version="1.0" encoding="utf-8"?>
<calcChain xmlns="http://schemas.openxmlformats.org/spreadsheetml/2006/main">
  <c r="B33" i="7" l="1"/>
</calcChain>
</file>

<file path=xl/sharedStrings.xml><?xml version="1.0" encoding="utf-8"?>
<sst xmlns="http://schemas.openxmlformats.org/spreadsheetml/2006/main" count="140" uniqueCount="63">
  <si>
    <t>Públicos-SNS</t>
  </si>
  <si>
    <t>Altas</t>
  </si>
  <si>
    <t>Estancias</t>
  </si>
  <si>
    <t>Consultas</t>
  </si>
  <si>
    <t>Cirugía Mayor Ambulatoria</t>
  </si>
  <si>
    <t>Urgencias</t>
  </si>
  <si>
    <t>Hospital de Día</t>
  </si>
  <si>
    <t>Hospitalización a Domicilio</t>
  </si>
  <si>
    <t>TOTAL</t>
  </si>
  <si>
    <t>Privados</t>
  </si>
  <si>
    <t>ÍNDICE DE TABLAS</t>
  </si>
  <si>
    <t>(*) Adaptado de la medición de UPAs (Unidad Ponderada de Actividad), ponderando la actividad del hospital por las diferentes áreas asistenciales (ver ficha técnica).</t>
  </si>
  <si>
    <t>TABLA 4.2 COMPRAS Y GASTOS SEGÚN DEPENDENCIA</t>
  </si>
  <si>
    <t>TABLA 4.3 PRODUCCIÓN Y COSTE EN LOS HOSPITALES (*) SEGÚN DEPENDENCIA</t>
  </si>
  <si>
    <t>Coste medio urgencias no ingresadas</t>
  </si>
  <si>
    <t>Coste medio consultas totales</t>
  </si>
  <si>
    <t>Coste medio CMA</t>
  </si>
  <si>
    <t>Coste medio por cama</t>
  </si>
  <si>
    <t>COSTE UPA Moneda corriente</t>
  </si>
  <si>
    <t>COSTE UPA Moneda Constante</t>
  </si>
  <si>
    <t>UPA</t>
  </si>
  <si>
    <t>Costes en Públicos-SNS</t>
  </si>
  <si>
    <t>Costes en Privados</t>
  </si>
  <si>
    <t>Hospitalización</t>
  </si>
  <si>
    <t>Urgencia no Ingresada</t>
  </si>
  <si>
    <t>Consultas totales</t>
  </si>
  <si>
    <t>CMA</t>
  </si>
  <si>
    <t>Gasto en Públicos-SNS</t>
  </si>
  <si>
    <t>Gasto en Privados</t>
  </si>
  <si>
    <t>Moneda corriente</t>
  </si>
  <si>
    <t>Moneda constante</t>
  </si>
  <si>
    <t>UPA Hospitalización</t>
  </si>
  <si>
    <t>UPA Urgencia no Ingresada</t>
  </si>
  <si>
    <t>UPA Consultas totales</t>
  </si>
  <si>
    <t>UPA CMA</t>
  </si>
  <si>
    <t>UPA Hospital de día</t>
  </si>
  <si>
    <t>Todos los hospitales</t>
  </si>
  <si>
    <t>2015</t>
  </si>
  <si>
    <t>Financiación Pública : Incluye la actividad realizada "A cargo del SNS", "A cargo de Mutualidades de Funcionarios", "A cargo de Otras Entidades Públicas, "A cargo de Mutuas de Accidentes de Trabajo", "A cargo de Convenios Internacionales" y "Otros de financiación pública"</t>
  </si>
  <si>
    <t>Resto de Gastos:) Incluye "61 Variación de Existencias", "68 Dotación para Amortizaciones", "69 Pérdidas por Deterioro y Otras Dotaciones" y "6x Resto de Gastos"</t>
  </si>
  <si>
    <t>TABLA 4.3 PRODUCCIÓN Y COSTE EN LOS HOSPITALES (*) SEGÚN DEPENDENCIA. HOSPITALES DE AGUDOS</t>
  </si>
  <si>
    <t>TABLA 4.3.1 UPAS (en miles) POR MODALIDAD ASISTENCIAL SEGÚN DEPENDENCIA. HOSPITALES DE AGUDOS</t>
  </si>
  <si>
    <t>Tabla 4.4 GASTO HOSPITALARIO POR ÁREAS DE ACTIVIDAD en €. AÑOS 2010-2015</t>
  </si>
  <si>
    <t xml:space="preserve"> Moneda constante</t>
  </si>
  <si>
    <t>Tabla 4.5   COSTE POR ÁREAS DE ACTIVIDAD en €. . AÑOS 2010-2015</t>
  </si>
  <si>
    <t>TABLA 4.1.2  PORCENTAJE DE ACTIVIDAD ASISTENCIAL FINANCIADA CON CARGO A FONDOS PUBLICOS SOBRE EL TOTAL. AÑOS 2010-2015</t>
  </si>
  <si>
    <t>RESTO DE GASTOS</t>
  </si>
  <si>
    <t>Moneda corriente €</t>
  </si>
  <si>
    <t>Moneda constante €</t>
  </si>
  <si>
    <t xml:space="preserve">TABLA 4.2.1 COMPRAS Y GASTOS </t>
  </si>
  <si>
    <t>TABLA 4.2.2 COMPRAS Y GASTOS SEGÚN DEPENDENCIA EN HOSPITALES DE AGUDOS. AÑOS 2010-2015</t>
  </si>
  <si>
    <t>Públicos SNS</t>
  </si>
  <si>
    <t>COMPRAS</t>
  </si>
  <si>
    <t>GASTOS DE PERSONAL</t>
  </si>
  <si>
    <t>Gasto por HABITANTE</t>
  </si>
  <si>
    <t>Coste medio por alta</t>
  </si>
  <si>
    <t>TABLA 4.1.1 ACTIVIDAD ASISTENCIAL SEGÚN FINANCIADOR Y PROVEEDOR. TABLA 4.1.2  PORCENTAJE DE ACTIVIDAD ASISTENCIAL FINANCIADA CON CARGO A FONDOS PUBLICOS SOBRE EL TOTAL</t>
  </si>
  <si>
    <t>TABLA 4.1.1 ACTIVIDAD ASISTENCIAL FINANCIADA CON CARGO A FONDOS PÚBLICOS . . AÑOS 2010-2015</t>
  </si>
  <si>
    <t>Incluye "61 Variación de Existencias", "68 Dotación para Amortizaciones", "69 Pérdidas por Deterioro y Otras Dotaciones" y "6x Resto de Gastos"</t>
  </si>
  <si>
    <t>Gasto de personal</t>
  </si>
  <si>
    <t>Compras</t>
  </si>
  <si>
    <t>Resto de Gastos:</t>
  </si>
  <si>
    <t>Gasto por habitante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</si>
</sst>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 &quot;€&quot;"/>
  </numFmts>
  <fonts count="25" x14ac:knownFonts="1">
    <font>
      <sz val="10"/>
      <name val="Arial"/>
    </font>
    <font>
      <sz val="6"/>
      <color indexed="8"/>
      <name val="Arial"/>
      <family val="2"/>
    </font>
    <font>
      <sz val="12"/>
      <color indexed="8"/>
      <name val="Arial"/>
      <family val="2"/>
    </font>
    <font>
      <sz val="9"/>
      <color indexed="8"/>
      <name val="Arial"/>
      <family val="2"/>
    </font>
    <font>
      <sz val="11"/>
      <color theme="1"/>
      <name val="Calibri"/>
      <family val="2"/>
      <scheme val="minor"/>
    </font>
    <font>
      <sz val="11"/>
      <color theme="0"/>
      <name val="Calibri"/>
      <family val="2"/>
      <scheme val="minor"/>
    </font>
    <font>
      <sz val="10"/>
      <name val="Arial"/>
      <family val="2"/>
    </font>
    <font>
      <b/>
      <sz val="9"/>
      <color indexed="8"/>
      <name val="Arial"/>
      <family val="2"/>
    </font>
    <font>
      <b/>
      <sz val="9"/>
      <name val="Arial"/>
      <family val="2"/>
    </font>
    <font>
      <i/>
      <sz val="9"/>
      <name val="Arial"/>
      <family val="2"/>
    </font>
    <font>
      <i/>
      <sz val="8"/>
      <color rgb="FF546242"/>
      <name val="Verdana"/>
      <family val="2"/>
    </font>
    <font>
      <i/>
      <sz val="8"/>
      <name val="Verdana"/>
      <family val="2"/>
    </font>
    <font>
      <sz val="10"/>
      <color rgb="FFFF0000"/>
      <name val="Arial"/>
      <family val="2"/>
    </font>
    <font>
      <b/>
      <sz val="11"/>
      <name val="Calibri"/>
      <family val="2"/>
      <scheme val="minor"/>
    </font>
    <font>
      <sz val="11"/>
      <name val="Calibri"/>
      <family val="2"/>
      <scheme val="minor"/>
    </font>
    <font>
      <sz val="10"/>
      <name val="Arial"/>
      <family val="2"/>
    </font>
    <font>
      <sz val="10"/>
      <color indexed="8"/>
      <name val="Arial"/>
      <family val="2"/>
    </font>
    <font>
      <sz val="10"/>
      <color rgb="FF000000"/>
      <name val="Arial"/>
      <family val="2"/>
    </font>
    <font>
      <sz val="10"/>
      <color indexed="8"/>
      <name val="Calibri"/>
      <family val="2"/>
      <scheme val="minor"/>
    </font>
    <font>
      <b/>
      <i/>
      <sz val="9"/>
      <name val="Arial"/>
      <family val="2"/>
    </font>
    <font>
      <b/>
      <sz val="8"/>
      <name val="Arial"/>
      <family val="2"/>
    </font>
    <font>
      <i/>
      <sz val="8"/>
      <name val="Arial"/>
      <family val="2"/>
    </font>
    <font>
      <sz val="8"/>
      <color indexed="8"/>
      <name val="Arial"/>
      <family val="2"/>
    </font>
    <font>
      <b/>
      <sz val="8"/>
      <color indexed="8"/>
      <name val="Arial"/>
      <family val="2"/>
    </font>
    <font>
      <sz val="8"/>
      <name val="Arial"/>
      <family val="2"/>
    </font>
  </fonts>
  <fills count="13">
    <fill>
      <patternFill patternType="none"/>
    </fill>
    <fill>
      <patternFill patternType="gray125"/>
    </fill>
    <fill>
      <patternFill patternType="solid">
        <fgColor indexed="9"/>
        <bgColor indexed="9"/>
      </patternFill>
    </fill>
    <fill>
      <patternFill patternType="solid">
        <fgColor theme="6" tint="0.79998168889431442"/>
        <bgColor indexed="65"/>
      </patternFill>
    </fill>
    <fill>
      <patternFill patternType="solid">
        <fgColor theme="6"/>
      </patternFill>
    </fill>
    <fill>
      <patternFill patternType="solid">
        <fgColor theme="0"/>
        <bgColor indexed="9"/>
      </patternFill>
    </fill>
    <fill>
      <patternFill patternType="solid">
        <fgColor theme="0"/>
        <bgColor indexed="64"/>
      </patternFill>
    </fill>
    <fill>
      <patternFill patternType="solid">
        <fgColor rgb="FFE1E1EB"/>
        <bgColor indexed="64"/>
      </patternFill>
    </fill>
    <fill>
      <patternFill patternType="solid">
        <fgColor rgb="FFC0C0D6"/>
        <bgColor indexed="64"/>
      </patternFill>
    </fill>
    <fill>
      <patternFill patternType="solid">
        <fgColor rgb="FFFFFFFF"/>
        <bgColor rgb="FFFFFFFF"/>
      </patternFill>
    </fill>
    <fill>
      <patternFill patternType="solid">
        <fgColor rgb="FF7BBCF1"/>
        <bgColor indexed="9"/>
      </patternFill>
    </fill>
    <fill>
      <patternFill patternType="solid">
        <fgColor rgb="FFA1CFF5"/>
        <bgColor indexed="9"/>
      </patternFill>
    </fill>
    <fill>
      <patternFill patternType="solid">
        <fgColor rgb="FFDDEDFB"/>
        <bgColor indexed="9"/>
      </patternFill>
    </fill>
  </fills>
  <borders count="6">
    <border>
      <left/>
      <right/>
      <top/>
      <bottom/>
      <diagonal/>
    </border>
    <border>
      <left/>
      <right/>
      <top style="thin">
        <color indexed="31"/>
      </top>
      <bottom/>
      <diagonal/>
    </border>
    <border>
      <left/>
      <right style="dashDotDot">
        <color rgb="FF002060"/>
      </right>
      <top style="thick">
        <color auto="1"/>
      </top>
      <bottom/>
      <diagonal/>
    </border>
    <border>
      <left style="dashDotDot">
        <color rgb="FF002060"/>
      </left>
      <right/>
      <top style="thick">
        <color auto="1"/>
      </top>
      <bottom/>
      <diagonal/>
    </border>
    <border>
      <left/>
      <right style="dashDotDot">
        <color rgb="FF002060"/>
      </right>
      <top/>
      <bottom/>
      <diagonal/>
    </border>
    <border>
      <left/>
      <right/>
      <top/>
      <bottom style="thick">
        <color auto="1"/>
      </bottom>
      <diagonal/>
    </border>
  </borders>
  <cellStyleXfs count="5">
    <xf numFmtId="0" fontId="0" fillId="0" borderId="0"/>
    <xf numFmtId="0" fontId="4" fillId="3" borderId="0" applyNumberFormat="0" applyBorder="0" applyAlignment="0" applyProtection="0"/>
    <xf numFmtId="0" fontId="5" fillId="4" borderId="0" applyNumberFormat="0" applyBorder="0" applyAlignment="0" applyProtection="0"/>
    <xf numFmtId="0" fontId="6" fillId="0" borderId="0"/>
    <xf numFmtId="9" fontId="15" fillId="0" borderId="0" applyFont="0" applyFill="0" applyBorder="0" applyAlignment="0" applyProtection="0"/>
  </cellStyleXfs>
  <cellXfs count="63">
    <xf numFmtId="0" fontId="0" fillId="0" borderId="0" xfId="0"/>
    <xf numFmtId="0" fontId="1" fillId="2" borderId="0" xfId="0" applyFont="1" applyFill="1" applyAlignment="1">
      <alignment vertical="center"/>
    </xf>
    <xf numFmtId="49" fontId="2" fillId="2" borderId="0" xfId="0" applyNumberFormat="1" applyFont="1" applyFill="1" applyAlignment="1">
      <alignment vertical="center"/>
    </xf>
    <xf numFmtId="49" fontId="10" fillId="2" borderId="0" xfId="3" applyNumberFormat="1" applyFont="1" applyFill="1" applyBorder="1" applyAlignment="1">
      <alignment vertical="center"/>
    </xf>
    <xf numFmtId="49" fontId="11" fillId="5" borderId="0" xfId="0" applyNumberFormat="1" applyFont="1" applyFill="1" applyBorder="1" applyAlignment="1">
      <alignment vertical="center"/>
    </xf>
    <xf numFmtId="0" fontId="12" fillId="2" borderId="0" xfId="0" applyFont="1" applyFill="1" applyAlignment="1">
      <alignment horizontal="right" vertical="center"/>
    </xf>
    <xf numFmtId="49" fontId="7" fillId="2" borderId="0" xfId="0" applyNumberFormat="1" applyFont="1" applyFill="1" applyBorder="1" applyAlignment="1">
      <alignment horizontal="left" vertical="center"/>
    </xf>
    <xf numFmtId="0" fontId="14" fillId="6" borderId="0" xfId="1" applyFont="1" applyFill="1" applyAlignment="1">
      <alignment vertical="center"/>
    </xf>
    <xf numFmtId="0" fontId="14" fillId="6" borderId="0" xfId="1" applyFont="1" applyFill="1"/>
    <xf numFmtId="0" fontId="13" fillId="7" borderId="0" xfId="2" applyFont="1" applyFill="1"/>
    <xf numFmtId="9" fontId="16" fillId="2" borderId="0" xfId="4" applyFont="1" applyFill="1" applyAlignment="1">
      <alignment vertical="center"/>
    </xf>
    <xf numFmtId="9" fontId="0" fillId="0" borderId="0" xfId="4" applyFont="1"/>
    <xf numFmtId="1" fontId="0" fillId="0" borderId="0" xfId="4" applyNumberFormat="1" applyFont="1"/>
    <xf numFmtId="0" fontId="0" fillId="0" borderId="0" xfId="0" applyBorder="1"/>
    <xf numFmtId="49" fontId="7" fillId="2" borderId="0" xfId="0" applyNumberFormat="1" applyFont="1" applyFill="1" applyBorder="1" applyAlignment="1">
      <alignment horizontal="left" vertical="center"/>
    </xf>
    <xf numFmtId="3" fontId="1" fillId="2" borderId="0" xfId="0" applyNumberFormat="1" applyFont="1" applyFill="1" applyAlignment="1">
      <alignment vertical="center"/>
    </xf>
    <xf numFmtId="164" fontId="1" fillId="2" borderId="0" xfId="4" applyNumberFormat="1" applyFont="1" applyFill="1" applyAlignment="1">
      <alignment vertical="center"/>
    </xf>
    <xf numFmtId="10" fontId="1" fillId="2" borderId="0" xfId="4" applyNumberFormat="1" applyFont="1" applyFill="1" applyAlignment="1">
      <alignment vertical="center"/>
    </xf>
    <xf numFmtId="0" fontId="17" fillId="9" borderId="0" xfId="0" applyFont="1" applyFill="1"/>
    <xf numFmtId="49" fontId="7" fillId="2" borderId="0" xfId="0" applyNumberFormat="1" applyFont="1" applyFill="1" applyBorder="1" applyAlignment="1">
      <alignment horizontal="left" vertical="center"/>
    </xf>
    <xf numFmtId="4" fontId="1" fillId="2" borderId="0" xfId="0" applyNumberFormat="1" applyFont="1" applyFill="1" applyAlignment="1">
      <alignment vertical="center"/>
    </xf>
    <xf numFmtId="165" fontId="18" fillId="0" borderId="0" xfId="0" applyNumberFormat="1" applyFont="1"/>
    <xf numFmtId="49" fontId="7" fillId="2" borderId="0" xfId="0" applyNumberFormat="1" applyFont="1" applyFill="1" applyBorder="1" applyAlignment="1">
      <alignment horizontal="left" vertical="center"/>
    </xf>
    <xf numFmtId="1" fontId="8" fillId="10" borderId="0" xfId="0" applyNumberFormat="1" applyFont="1" applyFill="1" applyBorder="1" applyAlignment="1">
      <alignment horizontal="center" vertical="center"/>
    </xf>
    <xf numFmtId="1" fontId="8" fillId="11" borderId="0" xfId="0" applyNumberFormat="1" applyFont="1" applyFill="1" applyBorder="1" applyAlignment="1">
      <alignment horizontal="left" vertical="center" indent="1"/>
    </xf>
    <xf numFmtId="49" fontId="9" fillId="12" borderId="0" xfId="0" applyNumberFormat="1" applyFont="1" applyFill="1" applyBorder="1" applyAlignment="1">
      <alignment horizontal="left" vertical="center" wrapText="1" indent="2"/>
    </xf>
    <xf numFmtId="3" fontId="3" fillId="12" borderId="2" xfId="4" applyNumberFormat="1" applyFont="1" applyFill="1" applyBorder="1" applyAlignment="1">
      <alignment horizontal="right" vertical="center" indent="1"/>
    </xf>
    <xf numFmtId="3" fontId="3" fillId="12" borderId="3" xfId="4" applyNumberFormat="1" applyFont="1" applyFill="1" applyBorder="1" applyAlignment="1">
      <alignment horizontal="right" vertical="center" indent="1"/>
    </xf>
    <xf numFmtId="3" fontId="3" fillId="12" borderId="4" xfId="4" applyNumberFormat="1" applyFont="1" applyFill="1" applyBorder="1" applyAlignment="1">
      <alignment horizontal="right" vertical="center" indent="1"/>
    </xf>
    <xf numFmtId="49" fontId="19" fillId="12" borderId="0" xfId="0" applyNumberFormat="1" applyFont="1" applyFill="1" applyBorder="1" applyAlignment="1">
      <alignment horizontal="center" vertical="center" wrapText="1"/>
    </xf>
    <xf numFmtId="166" fontId="3" fillId="12" borderId="2" xfId="4" applyNumberFormat="1" applyFont="1" applyFill="1" applyBorder="1" applyAlignment="1">
      <alignment horizontal="right" vertical="center" indent="1"/>
    </xf>
    <xf numFmtId="166" fontId="3" fillId="12" borderId="3" xfId="4" applyNumberFormat="1" applyFont="1" applyFill="1" applyBorder="1" applyAlignment="1">
      <alignment horizontal="right" vertical="center" indent="1"/>
    </xf>
    <xf numFmtId="166" fontId="3" fillId="12" borderId="4" xfId="4" applyNumberFormat="1" applyFont="1" applyFill="1" applyBorder="1" applyAlignment="1">
      <alignment horizontal="right" vertical="center" indent="1"/>
    </xf>
    <xf numFmtId="166" fontId="7" fillId="12" borderId="4" xfId="4" applyNumberFormat="1" applyFont="1" applyFill="1" applyBorder="1" applyAlignment="1">
      <alignment horizontal="right" vertical="center" indent="1"/>
    </xf>
    <xf numFmtId="49" fontId="7" fillId="2" borderId="0" xfId="0" applyNumberFormat="1" applyFont="1" applyFill="1" applyBorder="1" applyAlignment="1">
      <alignment horizontal="left" vertical="center"/>
    </xf>
    <xf numFmtId="49" fontId="7" fillId="2" borderId="0" xfId="0" applyNumberFormat="1" applyFont="1" applyFill="1" applyBorder="1" applyAlignment="1">
      <alignment horizontal="left" vertical="center"/>
    </xf>
    <xf numFmtId="0" fontId="13" fillId="6" borderId="0" xfId="1" applyFont="1" applyFill="1"/>
    <xf numFmtId="166" fontId="3" fillId="12" borderId="0" xfId="4" applyNumberFormat="1" applyFont="1" applyFill="1" applyBorder="1" applyAlignment="1">
      <alignment horizontal="right" vertical="center" indent="1"/>
    </xf>
    <xf numFmtId="49" fontId="7" fillId="2" borderId="0" xfId="0" applyNumberFormat="1" applyFont="1" applyFill="1" applyBorder="1" applyAlignment="1">
      <alignment horizontal="left" vertical="center"/>
    </xf>
    <xf numFmtId="49" fontId="11" fillId="2" borderId="0" xfId="3" applyNumberFormat="1" applyFont="1" applyFill="1" applyBorder="1" applyAlignment="1">
      <alignment horizontal="left" vertical="center" wrapText="1"/>
    </xf>
    <xf numFmtId="10" fontId="3" fillId="12" borderId="2" xfId="4" applyNumberFormat="1" applyFont="1" applyFill="1" applyBorder="1" applyAlignment="1">
      <alignment horizontal="right" vertical="center" indent="1"/>
    </xf>
    <xf numFmtId="10" fontId="3" fillId="12" borderId="3" xfId="4" applyNumberFormat="1" applyFont="1" applyFill="1" applyBorder="1" applyAlignment="1">
      <alignment horizontal="right" vertical="center" indent="1"/>
    </xf>
    <xf numFmtId="10" fontId="3" fillId="12" borderId="4" xfId="4" applyNumberFormat="1" applyFont="1" applyFill="1" applyBorder="1" applyAlignment="1">
      <alignment horizontal="right" vertical="center" indent="1"/>
    </xf>
    <xf numFmtId="0" fontId="13" fillId="7" borderId="0" xfId="2" applyFont="1" applyFill="1" applyAlignment="1">
      <alignment horizontal="left" vertical="center"/>
    </xf>
    <xf numFmtId="0" fontId="13" fillId="8" borderId="0" xfId="2" applyFont="1" applyFill="1" applyAlignment="1">
      <alignment horizontal="center" vertical="center"/>
    </xf>
    <xf numFmtId="49" fontId="7" fillId="2" borderId="0" xfId="0" applyNumberFormat="1" applyFont="1" applyFill="1" applyBorder="1" applyAlignment="1">
      <alignment horizontal="left" vertical="center"/>
    </xf>
    <xf numFmtId="49" fontId="11" fillId="2" borderId="1" xfId="3" applyNumberFormat="1" applyFont="1" applyFill="1" applyBorder="1" applyAlignment="1">
      <alignment horizontal="left" vertical="center" wrapText="1"/>
    </xf>
    <xf numFmtId="49" fontId="11" fillId="2" borderId="0" xfId="3" applyNumberFormat="1"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0" xfId="0" applyFont="1" applyFill="1" applyAlignment="1">
      <alignment horizontal="left" vertical="center" wrapText="1"/>
    </xf>
    <xf numFmtId="1" fontId="20" fillId="10" borderId="0" xfId="0" applyNumberFormat="1" applyFont="1" applyFill="1" applyBorder="1" applyAlignment="1">
      <alignment horizontal="center" vertical="center"/>
    </xf>
    <xf numFmtId="1" fontId="20" fillId="11" borderId="0" xfId="0" applyNumberFormat="1" applyFont="1" applyFill="1" applyBorder="1" applyAlignment="1">
      <alignment horizontal="left" vertical="center" indent="1"/>
    </xf>
    <xf numFmtId="166" fontId="20" fillId="11" borderId="0" xfId="0" applyNumberFormat="1" applyFont="1" applyFill="1" applyBorder="1" applyAlignment="1">
      <alignment horizontal="left" vertical="center" indent="1"/>
    </xf>
    <xf numFmtId="49" fontId="21" fillId="12" borderId="0" xfId="0" applyNumberFormat="1" applyFont="1" applyFill="1" applyBorder="1" applyAlignment="1">
      <alignment horizontal="left" vertical="center" wrapText="1" indent="2"/>
    </xf>
    <xf numFmtId="166" fontId="22" fillId="12" borderId="2" xfId="4" applyNumberFormat="1" applyFont="1" applyFill="1" applyBorder="1" applyAlignment="1">
      <alignment horizontal="right" vertical="center" indent="1"/>
    </xf>
    <xf numFmtId="166" fontId="22" fillId="12" borderId="3" xfId="4" applyNumberFormat="1" applyFont="1" applyFill="1" applyBorder="1" applyAlignment="1">
      <alignment horizontal="right" vertical="center" indent="1"/>
    </xf>
    <xf numFmtId="166" fontId="22" fillId="12" borderId="4" xfId="4" applyNumberFormat="1" applyFont="1" applyFill="1" applyBorder="1" applyAlignment="1">
      <alignment horizontal="right" vertical="center" indent="1"/>
    </xf>
    <xf numFmtId="166" fontId="23" fillId="12" borderId="4" xfId="4" applyNumberFormat="1" applyFont="1" applyFill="1" applyBorder="1" applyAlignment="1">
      <alignment horizontal="right" vertical="center" indent="1"/>
    </xf>
    <xf numFmtId="166" fontId="20" fillId="11" borderId="5" xfId="4" applyNumberFormat="1" applyFont="1" applyFill="1" applyBorder="1" applyAlignment="1">
      <alignment horizontal="right" vertical="center" indent="1"/>
    </xf>
    <xf numFmtId="9" fontId="24" fillId="0" borderId="0" xfId="4" applyFont="1"/>
    <xf numFmtId="1" fontId="24" fillId="0" borderId="0" xfId="4" applyNumberFormat="1" applyFont="1"/>
    <xf numFmtId="0" fontId="24" fillId="0" borderId="0" xfId="0" applyFont="1"/>
    <xf numFmtId="49" fontId="23" fillId="2" borderId="0" xfId="0" applyNumberFormat="1" applyFont="1" applyFill="1" applyBorder="1" applyAlignment="1">
      <alignment horizontal="left" vertical="center"/>
    </xf>
  </cellXfs>
  <cellStyles count="5">
    <cellStyle name="20% - Énfasis3" xfId="1" builtinId="38"/>
    <cellStyle name="Énfasis3" xfId="2" builtinId="37"/>
    <cellStyle name="Normal" xfId="0" builtinId="0"/>
    <cellStyle name="Normal 2" xfId="3"/>
    <cellStyle name="Porcentaje"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33"/>
      <color rgb="FFE1E1EB"/>
      <color rgb="FFC0C0D6"/>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380999</xdr:rowOff>
    </xdr:from>
    <xdr:to>
      <xdr:col>0</xdr:col>
      <xdr:colOff>311250</xdr:colOff>
      <xdr:row>2</xdr:row>
      <xdr:rowOff>15974</xdr:rowOff>
    </xdr:to>
    <xdr:sp macro="" textlink="">
      <xdr:nvSpPr>
        <xdr:cNvPr id="3" name="2 Flecha izquierda">
          <a:hlinkClick xmlns:r="http://schemas.openxmlformats.org/officeDocument/2006/relationships" r:id="rId1"/>
        </xdr:cNvPr>
        <xdr:cNvSpPr/>
      </xdr:nvSpPr>
      <xdr:spPr bwMode="auto">
        <a:xfrm>
          <a:off x="95250" y="380999"/>
          <a:ext cx="216000" cy="216000"/>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1</xdr:row>
      <xdr:rowOff>19050</xdr:rowOff>
    </xdr:from>
    <xdr:to>
      <xdr:col>0</xdr:col>
      <xdr:colOff>282675</xdr:colOff>
      <xdr:row>2</xdr:row>
      <xdr:rowOff>35025</xdr:rowOff>
    </xdr:to>
    <xdr:sp macro="" textlink="">
      <xdr:nvSpPr>
        <xdr:cNvPr id="5" name="4 Flecha izquierda">
          <a:hlinkClick xmlns:r="http://schemas.openxmlformats.org/officeDocument/2006/relationships" r:id="rId1"/>
        </xdr:cNvPr>
        <xdr:cNvSpPr/>
      </xdr:nvSpPr>
      <xdr:spPr bwMode="auto">
        <a:xfrm>
          <a:off x="66675" y="209550"/>
          <a:ext cx="216000" cy="206475"/>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733425</xdr:colOff>
      <xdr:row>1</xdr:row>
      <xdr:rowOff>0</xdr:rowOff>
    </xdr:from>
    <xdr:ext cx="914400" cy="264560"/>
    <xdr:sp macro="" textlink="">
      <xdr:nvSpPr>
        <xdr:cNvPr id="4" name="3 CuadroTexto"/>
        <xdr:cNvSpPr txBox="1"/>
      </xdr:nvSpPr>
      <xdr:spPr>
        <a:xfrm>
          <a:off x="5743575" y="2481262"/>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s-ES" sz="1100"/>
        </a:p>
      </xdr:txBody>
    </xdr:sp>
    <xdr:clientData/>
  </xdr:oneCellAnchor>
  <xdr:twoCellAnchor>
    <xdr:from>
      <xdr:col>0</xdr:col>
      <xdr:colOff>114300</xdr:colOff>
      <xdr:row>1</xdr:row>
      <xdr:rowOff>0</xdr:rowOff>
    </xdr:from>
    <xdr:to>
      <xdr:col>0</xdr:col>
      <xdr:colOff>330300</xdr:colOff>
      <xdr:row>2</xdr:row>
      <xdr:rowOff>15975</xdr:rowOff>
    </xdr:to>
    <xdr:sp macro="" textlink="">
      <xdr:nvSpPr>
        <xdr:cNvPr id="8" name="7 Flecha izquierda">
          <a:hlinkClick xmlns:r="http://schemas.openxmlformats.org/officeDocument/2006/relationships" r:id="rId1"/>
        </xdr:cNvPr>
        <xdr:cNvSpPr/>
      </xdr:nvSpPr>
      <xdr:spPr bwMode="auto">
        <a:xfrm>
          <a:off x="114300" y="190500"/>
          <a:ext cx="216000" cy="206475"/>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1</xdr:row>
      <xdr:rowOff>0</xdr:rowOff>
    </xdr:from>
    <xdr:to>
      <xdr:col>0</xdr:col>
      <xdr:colOff>301725</xdr:colOff>
      <xdr:row>3</xdr:row>
      <xdr:rowOff>6448</xdr:rowOff>
    </xdr:to>
    <xdr:sp macro="" textlink="">
      <xdr:nvSpPr>
        <xdr:cNvPr id="2" name="1 Flecha izquierda">
          <a:hlinkClick xmlns:r="http://schemas.openxmlformats.org/officeDocument/2006/relationships" r:id="rId1"/>
        </xdr:cNvPr>
        <xdr:cNvSpPr/>
      </xdr:nvSpPr>
      <xdr:spPr bwMode="auto">
        <a:xfrm>
          <a:off x="85725" y="171448"/>
          <a:ext cx="216000" cy="216000"/>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19050</xdr:rowOff>
    </xdr:from>
    <xdr:to>
      <xdr:col>0</xdr:col>
      <xdr:colOff>552450</xdr:colOff>
      <xdr:row>1</xdr:row>
      <xdr:rowOff>320773</xdr:rowOff>
    </xdr:to>
    <xdr:sp macro="" textlink="">
      <xdr:nvSpPr>
        <xdr:cNvPr id="2" name="1 Flecha izquierda">
          <a:hlinkClick xmlns:r="http://schemas.openxmlformats.org/officeDocument/2006/relationships" r:id="rId1"/>
        </xdr:cNvPr>
        <xdr:cNvSpPr/>
      </xdr:nvSpPr>
      <xdr:spPr bwMode="auto">
        <a:xfrm>
          <a:off x="0" y="180975"/>
          <a:ext cx="552450" cy="301723"/>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2</xdr:row>
      <xdr:rowOff>0</xdr:rowOff>
    </xdr:to>
    <xdr:sp macro="" textlink="">
      <xdr:nvSpPr>
        <xdr:cNvPr id="3" name="2 Flecha izquierda">
          <a:hlinkClick xmlns:r="http://schemas.openxmlformats.org/officeDocument/2006/relationships" r:id="rId1"/>
        </xdr:cNvPr>
        <xdr:cNvSpPr/>
      </xdr:nvSpPr>
      <xdr:spPr bwMode="auto">
        <a:xfrm>
          <a:off x="0" y="161925"/>
          <a:ext cx="216000" cy="196948"/>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theme/theme1.xml><?xml version="1.0" encoding="utf-8"?>
<a:theme xmlns:a="http://schemas.openxmlformats.org/drawingml/2006/main" name="Tema de Office">
  <a:themeElements>
    <a:clrScheme name="Alta costura">
      <a:dk1>
        <a:sysClr val="windowText" lastClr="000000"/>
      </a:dk1>
      <a:lt1>
        <a:sysClr val="window" lastClr="FFFFFF"/>
      </a:lt1>
      <a:dk2>
        <a:srgbClr val="37302A"/>
      </a:dk2>
      <a:lt2>
        <a:srgbClr val="D0CCB9"/>
      </a:lt2>
      <a:accent1>
        <a:srgbClr val="9E8E5C"/>
      </a:accent1>
      <a:accent2>
        <a:srgbClr val="A09781"/>
      </a:accent2>
      <a:accent3>
        <a:srgbClr val="85776D"/>
      </a:accent3>
      <a:accent4>
        <a:srgbClr val="AEAFA9"/>
      </a:accent4>
      <a:accent5>
        <a:srgbClr val="8D878B"/>
      </a:accent5>
      <a:accent6>
        <a:srgbClr val="6B6149"/>
      </a:accent6>
      <a:hlink>
        <a:srgbClr val="B6A272"/>
      </a:hlink>
      <a:folHlink>
        <a:srgbClr val="8A784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
  <sheetViews>
    <sheetView tabSelected="1" zoomScaleNormal="100" workbookViewId="0"/>
  </sheetViews>
  <sheetFormatPr baseColWidth="10" defaultRowHeight="15" x14ac:dyDescent="0.25"/>
  <cols>
    <col min="1" max="1" width="7.7109375" style="8" customWidth="1"/>
    <col min="2" max="7" width="11.42578125" style="8"/>
    <col min="8" max="8" width="33" style="8" customWidth="1"/>
    <col min="9" max="16384" width="11.42578125" style="8"/>
  </cols>
  <sheetData>
    <row r="1" spans="2:12" ht="15" customHeight="1" x14ac:dyDescent="0.25"/>
    <row r="3" spans="2:12" s="7" customFormat="1" ht="32.25" customHeight="1" x14ac:dyDescent="0.2">
      <c r="B3" s="44" t="s">
        <v>10</v>
      </c>
      <c r="C3" s="44"/>
      <c r="D3" s="44"/>
      <c r="E3" s="44"/>
      <c r="F3" s="44"/>
      <c r="G3" s="44"/>
      <c r="H3" s="44"/>
    </row>
    <row r="4" spans="2:12" ht="15" customHeight="1" x14ac:dyDescent="0.25">
      <c r="B4" s="9"/>
      <c r="C4" s="9"/>
      <c r="D4" s="9"/>
      <c r="E4" s="9"/>
      <c r="F4" s="9"/>
      <c r="G4" s="9"/>
      <c r="H4" s="9"/>
    </row>
    <row r="5" spans="2:12" ht="48" customHeight="1" x14ac:dyDescent="0.25">
      <c r="B5" s="43" t="s">
        <v>56</v>
      </c>
      <c r="C5" s="43"/>
      <c r="D5" s="43"/>
      <c r="E5" s="43"/>
      <c r="F5" s="43"/>
      <c r="G5" s="43"/>
      <c r="H5" s="43"/>
    </row>
    <row r="6" spans="2:12" ht="35.1" customHeight="1" x14ac:dyDescent="0.25">
      <c r="B6" s="43" t="s">
        <v>12</v>
      </c>
      <c r="C6" s="43"/>
      <c r="D6" s="43"/>
      <c r="E6" s="43"/>
      <c r="F6" s="43"/>
      <c r="G6" s="43"/>
      <c r="H6" s="43"/>
    </row>
    <row r="7" spans="2:12" ht="35.1" customHeight="1" x14ac:dyDescent="0.25">
      <c r="B7" s="43" t="s">
        <v>13</v>
      </c>
      <c r="C7" s="43"/>
      <c r="D7" s="43"/>
      <c r="E7" s="43"/>
      <c r="F7" s="43"/>
      <c r="G7" s="43"/>
      <c r="H7" s="43"/>
    </row>
    <row r="8" spans="2:12" ht="35.1" customHeight="1" x14ac:dyDescent="0.25">
      <c r="B8" s="43" t="s">
        <v>42</v>
      </c>
      <c r="C8" s="43"/>
      <c r="D8" s="43"/>
      <c r="E8" s="43"/>
      <c r="F8" s="43"/>
      <c r="G8" s="43"/>
      <c r="H8" s="43"/>
    </row>
    <row r="9" spans="2:12" ht="35.1" customHeight="1" x14ac:dyDescent="0.25">
      <c r="B9" s="43" t="s">
        <v>44</v>
      </c>
      <c r="C9" s="43"/>
      <c r="D9" s="43"/>
      <c r="E9" s="43"/>
      <c r="F9" s="43"/>
      <c r="G9" s="43"/>
      <c r="H9" s="43"/>
      <c r="L9" s="36"/>
    </row>
    <row r="10" spans="2:12" ht="15" customHeight="1" x14ac:dyDescent="0.25"/>
    <row r="11" spans="2:12" ht="15" customHeight="1" x14ac:dyDescent="0.25"/>
    <row r="12" spans="2:12" ht="15" customHeight="1" x14ac:dyDescent="0.25"/>
    <row r="13" spans="2:12" ht="15" customHeight="1" x14ac:dyDescent="0.25"/>
    <row r="14" spans="2:12" ht="15" customHeight="1" x14ac:dyDescent="0.25"/>
    <row r="15" spans="2:12" ht="15" customHeight="1" x14ac:dyDescent="0.25"/>
    <row r="16" spans="2: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sheetData>
  <mergeCells count="6">
    <mergeCell ref="B9:H9"/>
    <mergeCell ref="B3:H3"/>
    <mergeCell ref="B5:H5"/>
    <mergeCell ref="B6:H6"/>
    <mergeCell ref="B7:H7"/>
    <mergeCell ref="B8:H8"/>
  </mergeCells>
  <hyperlinks>
    <hyperlink ref="B5:H5" location="'TABLA 4.1.1 4.1.2'!A1" display="TABLA 4.1.1 ACTIVIDAD ASISTENCIAL SEGÚN FINANCIADOR Y PROVEEDOR. TABLA 4.1.2  PORCENTAJE DE ACTIVIDAD ASISTENCIAL FINANCIADA CON CARGO A FONDOS PUBLICOS SOBRE EL TOTAL"/>
    <hyperlink ref="B7:H7" location="'TABLA 4.3 Y 3,1'!A1" display="TABLA 4.3 PRODUCCIÓN Y COSTE EN LOS HOSPITALES (*) SEGÚN DEPENDENCIA"/>
    <hyperlink ref="B6:H6" location="'TABLA 4.2'!A1" display="TABLA 4.2 COMPRAS Y GASTOS (en Euros)"/>
  </hyperlinks>
  <printOptions horizontalCentered="1" verticalCentered="1"/>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showGridLines="0" zoomScaleNormal="100" workbookViewId="0">
      <selection activeCell="H23" sqref="B16:H23"/>
    </sheetView>
  </sheetViews>
  <sheetFormatPr baseColWidth="10" defaultColWidth="9.140625" defaultRowHeight="12.75" x14ac:dyDescent="0.2"/>
  <cols>
    <col min="1" max="1" width="7.7109375" customWidth="1"/>
    <col min="2" max="2" width="40.7109375" customWidth="1"/>
    <col min="3" max="8" width="14.7109375" customWidth="1"/>
  </cols>
  <sheetData>
    <row r="1" spans="1:8" s="1" customFormat="1" ht="15" customHeight="1" x14ac:dyDescent="0.2"/>
    <row r="2" spans="1:8" s="1" customFormat="1" ht="15" customHeight="1" x14ac:dyDescent="0.2">
      <c r="B2" s="45" t="s">
        <v>57</v>
      </c>
      <c r="C2" s="45"/>
      <c r="D2" s="45"/>
      <c r="E2" s="45"/>
      <c r="F2" s="45"/>
      <c r="G2" s="45"/>
    </row>
    <row r="3" spans="1:8" s="1" customFormat="1" ht="15" customHeight="1" x14ac:dyDescent="0.2">
      <c r="B3" s="6"/>
    </row>
    <row r="4" spans="1:8" ht="30" customHeight="1" thickBot="1" x14ac:dyDescent="0.25">
      <c r="A4" s="3"/>
      <c r="B4" s="23" t="s">
        <v>36</v>
      </c>
      <c r="C4" s="23">
        <v>2010</v>
      </c>
      <c r="D4" s="23">
        <v>2011</v>
      </c>
      <c r="E4" s="23">
        <v>2012</v>
      </c>
      <c r="F4" s="23">
        <v>2013</v>
      </c>
      <c r="G4" s="23">
        <v>2014</v>
      </c>
      <c r="H4" s="23">
        <v>2015</v>
      </c>
    </row>
    <row r="5" spans="1:8" s="1" customFormat="1" ht="15" customHeight="1" thickTop="1" x14ac:dyDescent="0.2">
      <c r="B5" s="25" t="s">
        <v>1</v>
      </c>
      <c r="C5" s="26">
        <v>4247201</v>
      </c>
      <c r="D5" s="26">
        <v>4199821</v>
      </c>
      <c r="E5" s="26">
        <v>4154423</v>
      </c>
      <c r="F5" s="26">
        <v>4126346</v>
      </c>
      <c r="G5" s="26">
        <v>4202307</v>
      </c>
      <c r="H5" s="27">
        <v>4242628</v>
      </c>
    </row>
    <row r="6" spans="1:8" s="1" customFormat="1" ht="15" customHeight="1" x14ac:dyDescent="0.2">
      <c r="B6" s="25" t="s">
        <v>2</v>
      </c>
      <c r="C6" s="28">
        <v>36463025</v>
      </c>
      <c r="D6" s="28">
        <v>35313645</v>
      </c>
      <c r="E6" s="28">
        <v>34732438</v>
      </c>
      <c r="F6" s="28">
        <v>34131495</v>
      </c>
      <c r="G6" s="28">
        <v>33988043</v>
      </c>
      <c r="H6" s="28">
        <v>34231016</v>
      </c>
    </row>
    <row r="7" spans="1:8" ht="15" customHeight="1" x14ac:dyDescent="0.2">
      <c r="B7" s="25" t="s">
        <v>3</v>
      </c>
      <c r="C7" s="28">
        <v>75136764</v>
      </c>
      <c r="D7" s="28">
        <v>76384536</v>
      </c>
      <c r="E7" s="28">
        <v>75994736</v>
      </c>
      <c r="F7" s="28">
        <v>78424446</v>
      </c>
      <c r="G7" s="28">
        <v>79454572</v>
      </c>
      <c r="H7" s="28">
        <v>80511475</v>
      </c>
    </row>
    <row r="8" spans="1:8" ht="15" customHeight="1" x14ac:dyDescent="0.2">
      <c r="B8" s="25" t="s">
        <v>4</v>
      </c>
      <c r="C8" s="28">
        <v>1082662</v>
      </c>
      <c r="D8" s="28">
        <v>1127022</v>
      </c>
      <c r="E8" s="28">
        <v>1168326</v>
      </c>
      <c r="F8" s="28">
        <v>1223497</v>
      </c>
      <c r="G8" s="28">
        <v>1266560</v>
      </c>
      <c r="H8" s="28">
        <v>1306797</v>
      </c>
    </row>
    <row r="9" spans="1:8" ht="15" customHeight="1" x14ac:dyDescent="0.2">
      <c r="B9" s="25" t="s">
        <v>5</v>
      </c>
      <c r="C9" s="28">
        <v>20576330</v>
      </c>
      <c r="D9" s="28">
        <v>20838273</v>
      </c>
      <c r="E9" s="28">
        <v>20001663</v>
      </c>
      <c r="F9" s="28">
        <v>20427119</v>
      </c>
      <c r="G9" s="28">
        <v>20839348</v>
      </c>
      <c r="H9" s="28">
        <v>21644857</v>
      </c>
    </row>
    <row r="10" spans="1:8" ht="15" customHeight="1" x14ac:dyDescent="0.2">
      <c r="B10" s="25" t="s">
        <v>6</v>
      </c>
      <c r="C10" s="28">
        <v>4053728</v>
      </c>
      <c r="D10" s="28">
        <v>4406879</v>
      </c>
      <c r="E10" s="28">
        <v>4646606</v>
      </c>
      <c r="F10" s="28">
        <v>4951118</v>
      </c>
      <c r="G10" s="28">
        <v>5154878</v>
      </c>
      <c r="H10" s="28">
        <v>5215605</v>
      </c>
    </row>
    <row r="11" spans="1:8" ht="15" customHeight="1" x14ac:dyDescent="0.2">
      <c r="B11" s="25" t="s">
        <v>7</v>
      </c>
      <c r="C11" s="28">
        <v>89434</v>
      </c>
      <c r="D11" s="28">
        <v>85598</v>
      </c>
      <c r="E11" s="28">
        <v>87172</v>
      </c>
      <c r="F11" s="28">
        <v>94253</v>
      </c>
      <c r="G11" s="28">
        <v>98305</v>
      </c>
      <c r="H11" s="28">
        <v>104191</v>
      </c>
    </row>
    <row r="12" spans="1:8" ht="20.25" customHeight="1" x14ac:dyDescent="0.2">
      <c r="B12" s="46" t="s">
        <v>38</v>
      </c>
      <c r="C12" s="46"/>
      <c r="D12" s="46"/>
      <c r="E12" s="46"/>
      <c r="F12" s="46"/>
      <c r="G12" s="46"/>
      <c r="H12" s="46"/>
    </row>
    <row r="13" spans="1:8" ht="9.75" customHeight="1" x14ac:dyDescent="0.2">
      <c r="B13" s="39"/>
      <c r="C13" s="39"/>
      <c r="D13" s="39"/>
      <c r="E13" s="39"/>
      <c r="F13" s="39"/>
      <c r="G13" s="39"/>
      <c r="H13" s="39"/>
    </row>
    <row r="14" spans="1:8" ht="18" customHeight="1" x14ac:dyDescent="0.2">
      <c r="B14" s="45" t="s">
        <v>45</v>
      </c>
      <c r="C14" s="45"/>
      <c r="D14" s="45"/>
      <c r="E14" s="45"/>
      <c r="F14" s="45"/>
      <c r="G14" s="45"/>
      <c r="H14" s="1"/>
    </row>
    <row r="15" spans="1:8" x14ac:dyDescent="0.2">
      <c r="B15" s="38"/>
      <c r="C15" s="1"/>
      <c r="D15" s="1"/>
      <c r="E15" s="1"/>
      <c r="F15" s="1"/>
      <c r="G15" s="1"/>
      <c r="H15" s="1"/>
    </row>
    <row r="16" spans="1:8" ht="30" customHeight="1" thickBot="1" x14ac:dyDescent="0.25">
      <c r="A16" s="3"/>
      <c r="B16" s="23" t="s">
        <v>36</v>
      </c>
      <c r="C16" s="23">
        <v>2010</v>
      </c>
      <c r="D16" s="23">
        <v>2011</v>
      </c>
      <c r="E16" s="23">
        <v>2012</v>
      </c>
      <c r="F16" s="23">
        <v>2013</v>
      </c>
      <c r="G16" s="23">
        <v>2014</v>
      </c>
      <c r="H16" s="23">
        <v>2015</v>
      </c>
    </row>
    <row r="17" spans="2:8" s="1" customFormat="1" ht="15" customHeight="1" thickTop="1" x14ac:dyDescent="0.2">
      <c r="B17" s="25" t="s">
        <v>1</v>
      </c>
      <c r="C17" s="40">
        <v>0.81065026076241398</v>
      </c>
      <c r="D17" s="40">
        <v>0.808733188705136</v>
      </c>
      <c r="E17" s="40">
        <v>0.80406283283486102</v>
      </c>
      <c r="F17" s="40">
        <v>0.80199919340339998</v>
      </c>
      <c r="G17" s="40">
        <v>0.79817913728874801</v>
      </c>
      <c r="H17" s="41">
        <v>0.79882825738872698</v>
      </c>
    </row>
    <row r="18" spans="2:8" s="1" customFormat="1" ht="15" customHeight="1" x14ac:dyDescent="0.2">
      <c r="B18" s="25" t="s">
        <v>2</v>
      </c>
      <c r="C18" s="42">
        <v>0.88288187574993904</v>
      </c>
      <c r="D18" s="42">
        <v>0.88219194200467699</v>
      </c>
      <c r="E18" s="42">
        <v>0.88085672812161797</v>
      </c>
      <c r="F18" s="42">
        <v>0.87658487526625495</v>
      </c>
      <c r="G18" s="42">
        <v>0.87680966237453195</v>
      </c>
      <c r="H18" s="42">
        <v>0.87733080371573302</v>
      </c>
    </row>
    <row r="19" spans="2:8" ht="15" customHeight="1" x14ac:dyDescent="0.2">
      <c r="B19" s="25" t="s">
        <v>3</v>
      </c>
      <c r="C19" s="42">
        <v>0.878158756740121</v>
      </c>
      <c r="D19" s="42">
        <v>0.86886107983190997</v>
      </c>
      <c r="E19" s="42">
        <v>0.85737511229571395</v>
      </c>
      <c r="F19" s="42">
        <v>0.85090263206197103</v>
      </c>
      <c r="G19" s="42">
        <v>0.84216436272977102</v>
      </c>
      <c r="H19" s="42">
        <v>0.83129850826004004</v>
      </c>
    </row>
    <row r="20" spans="2:8" ht="15" customHeight="1" x14ac:dyDescent="0.2">
      <c r="B20" s="25" t="s">
        <v>4</v>
      </c>
      <c r="C20" s="42">
        <v>0.81348782655803797</v>
      </c>
      <c r="D20" s="42">
        <v>0.81817607647582802</v>
      </c>
      <c r="E20" s="42">
        <v>0.80841653387101997</v>
      </c>
      <c r="F20" s="42">
        <v>0.803569868715999</v>
      </c>
      <c r="G20" s="42">
        <v>0.80463662196957297</v>
      </c>
      <c r="H20" s="42">
        <v>0.79959579568775296</v>
      </c>
    </row>
    <row r="21" spans="2:8" ht="15" customHeight="1" x14ac:dyDescent="0.2">
      <c r="B21" s="25" t="s">
        <v>5</v>
      </c>
      <c r="C21" s="42">
        <v>0.79239230861891496</v>
      </c>
      <c r="D21" s="42">
        <v>0.78802186904101301</v>
      </c>
      <c r="E21" s="42">
        <v>0.77782081361770095</v>
      </c>
      <c r="F21" s="42">
        <v>0.77676358377700305</v>
      </c>
      <c r="G21" s="42">
        <v>0.77258205854850104</v>
      </c>
      <c r="H21" s="42">
        <v>0.76691984460106499</v>
      </c>
    </row>
    <row r="22" spans="2:8" ht="15" customHeight="1" x14ac:dyDescent="0.2">
      <c r="B22" s="25" t="s">
        <v>6</v>
      </c>
      <c r="C22" s="42">
        <v>0.94240680438260205</v>
      </c>
      <c r="D22" s="42">
        <v>0.94814676002234999</v>
      </c>
      <c r="E22" s="42">
        <v>0.94634230191062496</v>
      </c>
      <c r="F22" s="42">
        <v>0.94730155595977406</v>
      </c>
      <c r="G22" s="42">
        <v>0.948034350000864</v>
      </c>
      <c r="H22" s="42">
        <v>0.94408224129354901</v>
      </c>
    </row>
    <row r="23" spans="2:8" ht="15" customHeight="1" x14ac:dyDescent="0.2">
      <c r="B23" s="25" t="s">
        <v>7</v>
      </c>
      <c r="C23" s="42">
        <v>0.93659936327077797</v>
      </c>
      <c r="D23" s="42">
        <v>0.96817174139257101</v>
      </c>
      <c r="E23" s="42">
        <v>0.97321677775172799</v>
      </c>
      <c r="F23" s="42">
        <v>0.97017014750234198</v>
      </c>
      <c r="G23" s="42">
        <v>0.966436948849281</v>
      </c>
      <c r="H23" s="42">
        <v>0.97280213624140999</v>
      </c>
    </row>
    <row r="24" spans="2:8" x14ac:dyDescent="0.2">
      <c r="B24" s="46" t="s">
        <v>38</v>
      </c>
      <c r="C24" s="46"/>
      <c r="D24" s="46"/>
      <c r="E24" s="46"/>
      <c r="F24" s="46"/>
      <c r="G24" s="46"/>
      <c r="H24" s="46"/>
    </row>
    <row r="25" spans="2:8" x14ac:dyDescent="0.2">
      <c r="B25" s="47"/>
      <c r="C25" s="47"/>
      <c r="D25" s="47"/>
      <c r="E25" s="47"/>
      <c r="F25" s="47"/>
      <c r="G25" s="47"/>
      <c r="H25" s="47"/>
    </row>
  </sheetData>
  <mergeCells count="4">
    <mergeCell ref="B2:G2"/>
    <mergeCell ref="B12:H12"/>
    <mergeCell ref="B14:G14"/>
    <mergeCell ref="B24:H25"/>
  </mergeCell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7"/>
  <sheetViews>
    <sheetView showGridLines="0" zoomScaleNormal="100" zoomScaleSheetLayoutView="100" workbookViewId="0">
      <selection activeCell="H17" sqref="B12:H17"/>
    </sheetView>
  </sheetViews>
  <sheetFormatPr baseColWidth="10" defaultRowHeight="12.75" x14ac:dyDescent="0.2"/>
  <cols>
    <col min="1" max="1" width="7.7109375" customWidth="1"/>
    <col min="2" max="2" width="31.85546875" customWidth="1"/>
    <col min="3" max="8" width="18.7109375" customWidth="1"/>
    <col min="9" max="251" width="9.140625" customWidth="1"/>
  </cols>
  <sheetData>
    <row r="1" spans="2:10" s="1" customFormat="1" ht="15" customHeight="1" x14ac:dyDescent="0.2"/>
    <row r="2" spans="2:10" s="1" customFormat="1" ht="15" customHeight="1" x14ac:dyDescent="0.2">
      <c r="B2" s="19" t="s">
        <v>49</v>
      </c>
    </row>
    <row r="3" spans="2:10" s="1" customFormat="1" ht="15" customHeight="1" x14ac:dyDescent="0.2">
      <c r="B3" s="14" t="s">
        <v>47</v>
      </c>
    </row>
    <row r="4" spans="2:10" s="1" customFormat="1" ht="30" customHeight="1" thickBot="1" x14ac:dyDescent="0.25">
      <c r="B4" s="23"/>
      <c r="C4" s="23">
        <v>2010</v>
      </c>
      <c r="D4" s="23">
        <v>2011</v>
      </c>
      <c r="E4" s="23">
        <v>2012</v>
      </c>
      <c r="F4" s="23">
        <v>2013</v>
      </c>
      <c r="G4" s="23">
        <v>2014</v>
      </c>
      <c r="H4" s="23">
        <v>2015</v>
      </c>
    </row>
    <row r="5" spans="2:10" s="1" customFormat="1" ht="15" customHeight="1" thickTop="1" x14ac:dyDescent="0.2">
      <c r="B5" s="25" t="s">
        <v>53</v>
      </c>
      <c r="C5" s="30">
        <v>24588990034</v>
      </c>
      <c r="D5" s="30">
        <v>24340607022</v>
      </c>
      <c r="E5" s="30">
        <v>22582896973</v>
      </c>
      <c r="F5" s="30">
        <v>22426571732</v>
      </c>
      <c r="G5" s="30">
        <v>22710693133</v>
      </c>
      <c r="H5" s="31">
        <v>23587854787</v>
      </c>
    </row>
    <row r="6" spans="2:10" s="1" customFormat="1" ht="15" customHeight="1" x14ac:dyDescent="0.2">
      <c r="B6" s="25" t="s">
        <v>52</v>
      </c>
      <c r="C6" s="32">
        <v>13100677724</v>
      </c>
      <c r="D6" s="32">
        <v>13678591158</v>
      </c>
      <c r="E6" s="32">
        <v>13914043707</v>
      </c>
      <c r="F6" s="32">
        <v>13750973840</v>
      </c>
      <c r="G6" s="32">
        <v>13998060496</v>
      </c>
      <c r="H6" s="32">
        <v>15929474540</v>
      </c>
    </row>
    <row r="7" spans="2:10" s="1" customFormat="1" ht="15" customHeight="1" x14ac:dyDescent="0.2">
      <c r="B7" s="25" t="s">
        <v>46</v>
      </c>
      <c r="C7" s="32">
        <v>3626646586</v>
      </c>
      <c r="D7" s="32">
        <v>4014221588</v>
      </c>
      <c r="E7" s="32">
        <v>3922722131</v>
      </c>
      <c r="F7" s="32">
        <v>3773962180</v>
      </c>
      <c r="G7" s="32">
        <v>3726410648</v>
      </c>
      <c r="H7" s="32">
        <v>3828834140</v>
      </c>
    </row>
    <row r="8" spans="2:10" s="1" customFormat="1" ht="15" customHeight="1" x14ac:dyDescent="0.2">
      <c r="B8" s="29" t="s">
        <v>8</v>
      </c>
      <c r="C8" s="33">
        <v>41316314344</v>
      </c>
      <c r="D8" s="33">
        <v>42033419768</v>
      </c>
      <c r="E8" s="33">
        <v>40419662811</v>
      </c>
      <c r="F8" s="33">
        <v>39951507752</v>
      </c>
      <c r="G8" s="33">
        <v>40435164277</v>
      </c>
      <c r="H8" s="33">
        <v>43346163467</v>
      </c>
      <c r="I8" s="15"/>
      <c r="J8" s="20"/>
    </row>
    <row r="9" spans="2:10" s="1" customFormat="1" ht="15" customHeight="1" x14ac:dyDescent="0.2">
      <c r="B9" s="25" t="s">
        <v>54</v>
      </c>
      <c r="C9" s="32">
        <v>896.76072599907604</v>
      </c>
      <c r="D9" s="32">
        <v>911.29080850132402</v>
      </c>
      <c r="E9" s="32">
        <v>875.58335113975397</v>
      </c>
      <c r="F9" s="32">
        <v>857.47875372323801</v>
      </c>
      <c r="G9" s="32">
        <v>870.45752936891597</v>
      </c>
      <c r="H9" s="32">
        <v>933.72087652075902</v>
      </c>
      <c r="I9" s="17"/>
      <c r="J9" s="16"/>
    </row>
    <row r="10" spans="2:10" s="1" customFormat="1" ht="15" customHeight="1" x14ac:dyDescent="0.2">
      <c r="B10"/>
      <c r="C10"/>
      <c r="D10"/>
      <c r="E10"/>
      <c r="F10"/>
      <c r="G10"/>
      <c r="H10"/>
    </row>
    <row r="11" spans="2:10" s="1" customFormat="1" ht="15" customHeight="1" x14ac:dyDescent="0.2">
      <c r="B11" s="14" t="s">
        <v>48</v>
      </c>
      <c r="C11"/>
      <c r="D11"/>
      <c r="E11"/>
      <c r="F11"/>
      <c r="G11"/>
      <c r="H11"/>
      <c r="J11" s="10"/>
    </row>
    <row r="12" spans="2:10" ht="30" customHeight="1" thickBot="1" x14ac:dyDescent="0.25">
      <c r="B12" s="23"/>
      <c r="C12" s="23">
        <v>2010</v>
      </c>
      <c r="D12" s="23">
        <v>2011</v>
      </c>
      <c r="E12" s="23">
        <v>2012</v>
      </c>
      <c r="F12" s="23">
        <v>2013</v>
      </c>
      <c r="G12" s="23">
        <v>2014</v>
      </c>
      <c r="H12" s="23">
        <v>2015</v>
      </c>
    </row>
    <row r="13" spans="2:10" ht="15" customHeight="1" thickTop="1" x14ac:dyDescent="0.2">
      <c r="B13" s="25" t="s">
        <v>53</v>
      </c>
      <c r="C13" s="30">
        <v>25374849110.966637</v>
      </c>
      <c r="D13" s="30">
        <v>24340607022</v>
      </c>
      <c r="E13" s="30">
        <v>22043707878.29686</v>
      </c>
      <c r="F13" s="30">
        <v>21587051306.683098</v>
      </c>
      <c r="G13" s="30">
        <v>21893570353.482166</v>
      </c>
      <c r="H13" s="31">
        <v>22853532692.372906</v>
      </c>
    </row>
    <row r="14" spans="2:10" ht="15" customHeight="1" x14ac:dyDescent="0.2">
      <c r="B14" s="25" t="s">
        <v>52</v>
      </c>
      <c r="C14" s="32">
        <v>13519372696.407747</v>
      </c>
      <c r="D14" s="32">
        <v>13678591158.000002</v>
      </c>
      <c r="E14" s="32">
        <v>13581832093.981218</v>
      </c>
      <c r="F14" s="32">
        <v>13236217347.361126</v>
      </c>
      <c r="G14" s="32">
        <v>13494415185.248562</v>
      </c>
      <c r="H14" s="32">
        <v>15433568268.90626</v>
      </c>
    </row>
    <row r="15" spans="2:10" ht="15" customHeight="1" x14ac:dyDescent="0.2">
      <c r="B15" s="25" t="s">
        <v>46</v>
      </c>
      <c r="C15" s="32">
        <v>3742553466.8689303</v>
      </c>
      <c r="D15" s="32">
        <v>4014221588.0000005</v>
      </c>
      <c r="E15" s="32">
        <v>3829063244.0505242</v>
      </c>
      <c r="F15" s="32">
        <v>3632686983.2224779</v>
      </c>
      <c r="G15" s="32">
        <v>3592335698.8786039</v>
      </c>
      <c r="H15" s="32">
        <v>3709637310.4852581</v>
      </c>
    </row>
    <row r="16" spans="2:10" ht="15" customHeight="1" x14ac:dyDescent="0.2">
      <c r="B16" s="29" t="s">
        <v>8</v>
      </c>
      <c r="C16" s="33">
        <v>42636775274.243317</v>
      </c>
      <c r="D16" s="33">
        <v>42033419768</v>
      </c>
      <c r="E16" s="33">
        <v>39454603216.328606</v>
      </c>
      <c r="F16" s="33">
        <v>38455955637.266701</v>
      </c>
      <c r="G16" s="33">
        <v>38980321237.609329</v>
      </c>
      <c r="H16" s="33">
        <v>41996738271.76442</v>
      </c>
    </row>
    <row r="17" spans="2:8" ht="15" customHeight="1" x14ac:dyDescent="0.2">
      <c r="B17" s="25" t="s">
        <v>54</v>
      </c>
      <c r="C17" s="32">
        <v>925.42101482830878</v>
      </c>
      <c r="D17" s="32">
        <v>911.29080850132402</v>
      </c>
      <c r="E17" s="32">
        <v>854.67792899649965</v>
      </c>
      <c r="F17" s="32">
        <v>825.37973579805191</v>
      </c>
      <c r="G17" s="32">
        <v>839.13877253112332</v>
      </c>
      <c r="H17" s="32">
        <v>904.65287198896681</v>
      </c>
    </row>
  </sheetData>
  <printOptions horizontalCentered="1"/>
  <pageMargins left="0.70866141732283472" right="0.70866141732283472" top="0.74803149606299213" bottom="0.74803149606299213" header="0.31496062992125984" footer="0.31496062992125984"/>
  <pageSetup paperSize="9" scale="9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showGridLines="0" topLeftCell="A2" zoomScaleNormal="100" zoomScaleSheetLayoutView="115" workbookViewId="0">
      <selection activeCell="H15" sqref="B4:H15"/>
    </sheetView>
  </sheetViews>
  <sheetFormatPr baseColWidth="10" defaultRowHeight="12.75" x14ac:dyDescent="0.2"/>
  <cols>
    <col min="1" max="1" width="7.7109375" customWidth="1"/>
    <col min="2" max="2" width="40.7109375" customWidth="1"/>
    <col min="3" max="8" width="16.7109375" customWidth="1"/>
    <col min="9" max="251" width="9.140625" customWidth="1"/>
  </cols>
  <sheetData>
    <row r="1" spans="1:10" s="1" customFormat="1" ht="15" customHeight="1" x14ac:dyDescent="0.2"/>
    <row r="2" spans="1:10" s="1" customFormat="1" ht="15" customHeight="1" x14ac:dyDescent="0.2">
      <c r="A2" s="5"/>
      <c r="B2" s="45" t="s">
        <v>50</v>
      </c>
      <c r="C2" s="45"/>
      <c r="D2" s="45"/>
      <c r="E2" s="45"/>
      <c r="F2" s="45"/>
      <c r="J2" s="10"/>
    </row>
    <row r="3" spans="1:10" x14ac:dyDescent="0.2">
      <c r="B3" s="34" t="s">
        <v>29</v>
      </c>
      <c r="C3" s="1"/>
      <c r="D3" s="1"/>
      <c r="E3" s="1"/>
      <c r="F3" s="1"/>
      <c r="G3" s="1"/>
      <c r="H3" s="1"/>
    </row>
    <row r="4" spans="1:10" ht="20.100000000000001" customHeight="1" x14ac:dyDescent="0.2">
      <c r="B4" s="50"/>
      <c r="C4" s="50">
        <v>2010</v>
      </c>
      <c r="D4" s="50">
        <v>2011</v>
      </c>
      <c r="E4" s="50">
        <v>2012</v>
      </c>
      <c r="F4" s="50">
        <v>2013</v>
      </c>
      <c r="G4" s="50">
        <v>2014</v>
      </c>
      <c r="H4" s="50">
        <v>2015</v>
      </c>
    </row>
    <row r="5" spans="1:10" ht="20.100000000000001" customHeight="1" thickBot="1" x14ac:dyDescent="0.25">
      <c r="B5" s="51" t="s">
        <v>51</v>
      </c>
      <c r="C5" s="52">
        <v>36943888089</v>
      </c>
      <c r="D5" s="52">
        <v>37516381296</v>
      </c>
      <c r="E5" s="52">
        <v>35880308786</v>
      </c>
      <c r="F5" s="52">
        <v>35345515747</v>
      </c>
      <c r="G5" s="52">
        <v>35724322603</v>
      </c>
      <c r="H5" s="52">
        <v>38449061202</v>
      </c>
    </row>
    <row r="6" spans="1:10" ht="15" customHeight="1" thickTop="1" x14ac:dyDescent="0.2">
      <c r="B6" s="53" t="s">
        <v>59</v>
      </c>
      <c r="C6" s="54">
        <v>22812382204</v>
      </c>
      <c r="D6" s="54">
        <v>22520614127</v>
      </c>
      <c r="E6" s="54">
        <v>20773730637</v>
      </c>
      <c r="F6" s="54">
        <v>20604898765</v>
      </c>
      <c r="G6" s="54">
        <v>20832521537</v>
      </c>
      <c r="H6" s="55">
        <v>21666080590</v>
      </c>
    </row>
    <row r="7" spans="1:10" s="1" customFormat="1" ht="15" customHeight="1" x14ac:dyDescent="0.2">
      <c r="B7" s="53" t="s">
        <v>60</v>
      </c>
      <c r="C7" s="56">
        <v>11488118495</v>
      </c>
      <c r="D7" s="56">
        <v>12001985781</v>
      </c>
      <c r="E7" s="56">
        <v>12275265021</v>
      </c>
      <c r="F7" s="56">
        <v>12072114381</v>
      </c>
      <c r="G7" s="56">
        <v>12242184599</v>
      </c>
      <c r="H7" s="56">
        <v>14055151136</v>
      </c>
    </row>
    <row r="8" spans="1:10" s="1" customFormat="1" ht="15" customHeight="1" x14ac:dyDescent="0.2">
      <c r="B8" s="53" t="s">
        <v>61</v>
      </c>
      <c r="C8" s="56">
        <v>2643387390</v>
      </c>
      <c r="D8" s="56">
        <v>2993781388</v>
      </c>
      <c r="E8" s="56">
        <v>2831313128</v>
      </c>
      <c r="F8" s="56">
        <v>2668502601</v>
      </c>
      <c r="G8" s="56">
        <v>2649616467</v>
      </c>
      <c r="H8" s="56">
        <v>2727829476</v>
      </c>
    </row>
    <row r="9" spans="1:10" s="1" customFormat="1" ht="15" customHeight="1" x14ac:dyDescent="0.2">
      <c r="B9" s="53" t="s">
        <v>62</v>
      </c>
      <c r="C9" s="57">
        <v>801.85825938105302</v>
      </c>
      <c r="D9" s="57">
        <v>813.36074085752398</v>
      </c>
      <c r="E9" s="57">
        <v>777.25044747838103</v>
      </c>
      <c r="F9" s="56">
        <v>758.62040002546405</v>
      </c>
      <c r="G9" s="56">
        <v>769.046104978323</v>
      </c>
      <c r="H9" s="56">
        <v>828.23226452932602</v>
      </c>
    </row>
    <row r="10" spans="1:10" s="1" customFormat="1" ht="20.100000000000001" customHeight="1" thickBot="1" x14ac:dyDescent="0.25">
      <c r="B10" s="51" t="s">
        <v>9</v>
      </c>
      <c r="C10" s="52">
        <v>4372426255</v>
      </c>
      <c r="D10" s="52">
        <v>4517038472</v>
      </c>
      <c r="E10" s="52">
        <v>4539354025</v>
      </c>
      <c r="F10" s="52">
        <v>4605992005</v>
      </c>
      <c r="G10" s="52">
        <v>4710841674</v>
      </c>
      <c r="H10" s="52">
        <v>4897102265</v>
      </c>
    </row>
    <row r="11" spans="1:10" s="1" customFormat="1" ht="15" customHeight="1" thickTop="1" x14ac:dyDescent="0.2">
      <c r="B11" s="53" t="s">
        <v>59</v>
      </c>
      <c r="C11" s="54">
        <v>1776607830</v>
      </c>
      <c r="D11" s="54">
        <v>1819992895</v>
      </c>
      <c r="E11" s="54">
        <v>1809166336</v>
      </c>
      <c r="F11" s="54">
        <v>1821672967</v>
      </c>
      <c r="G11" s="54">
        <v>1878171596</v>
      </c>
      <c r="H11" s="55">
        <v>1921774197</v>
      </c>
    </row>
    <row r="12" spans="1:10" s="1" customFormat="1" ht="15" customHeight="1" x14ac:dyDescent="0.2">
      <c r="B12" s="53" t="s">
        <v>60</v>
      </c>
      <c r="C12" s="56">
        <v>1612559229</v>
      </c>
      <c r="D12" s="56">
        <v>1676605377</v>
      </c>
      <c r="E12" s="56">
        <v>1638778686</v>
      </c>
      <c r="F12" s="56">
        <v>1678859459</v>
      </c>
      <c r="G12" s="56">
        <v>1755875897</v>
      </c>
      <c r="H12" s="56">
        <v>1874323404</v>
      </c>
    </row>
    <row r="13" spans="1:10" s="1" customFormat="1" ht="15" customHeight="1" x14ac:dyDescent="0.2">
      <c r="B13" s="53" t="s">
        <v>61</v>
      </c>
      <c r="C13" s="56">
        <v>983259196</v>
      </c>
      <c r="D13" s="56">
        <v>1020440200</v>
      </c>
      <c r="E13" s="56">
        <v>1091409003</v>
      </c>
      <c r="F13" s="56">
        <v>1105459579</v>
      </c>
      <c r="G13" s="56">
        <v>1076794181</v>
      </c>
      <c r="H13" s="56">
        <v>1101004664</v>
      </c>
    </row>
    <row r="14" spans="1:10" s="1" customFormat="1" ht="15" customHeight="1" x14ac:dyDescent="0.2">
      <c r="B14" s="53" t="s">
        <v>62</v>
      </c>
      <c r="C14" s="56">
        <v>94.902466618023396</v>
      </c>
      <c r="D14" s="56">
        <v>97.930067643799703</v>
      </c>
      <c r="E14" s="56">
        <v>98.332903661372697</v>
      </c>
      <c r="F14" s="56">
        <v>98.858353697774604</v>
      </c>
      <c r="G14" s="56">
        <v>101.411424390592</v>
      </c>
      <c r="H14" s="56">
        <v>105.488611991433</v>
      </c>
    </row>
    <row r="15" spans="1:10" s="1" customFormat="1" ht="20.100000000000001" customHeight="1" thickBot="1" x14ac:dyDescent="0.25">
      <c r="B15" s="51" t="s">
        <v>8</v>
      </c>
      <c r="C15" s="58">
        <v>41316314344</v>
      </c>
      <c r="D15" s="58">
        <v>42033419768</v>
      </c>
      <c r="E15" s="58">
        <v>40419662811</v>
      </c>
      <c r="F15" s="58">
        <v>39951507752</v>
      </c>
      <c r="G15" s="58">
        <v>40435164277</v>
      </c>
      <c r="H15" s="58">
        <v>43346163467</v>
      </c>
      <c r="J15" s="20"/>
    </row>
    <row r="16" spans="1:10" s="1" customFormat="1" ht="15" customHeight="1" thickTop="1" x14ac:dyDescent="0.2">
      <c r="B16" s="4" t="s">
        <v>58</v>
      </c>
      <c r="C16" s="59"/>
      <c r="D16" s="60"/>
      <c r="E16" s="60"/>
      <c r="F16" s="60"/>
      <c r="G16" s="60"/>
      <c r="H16" s="61"/>
    </row>
    <row r="17" spans="1:8" ht="15" customHeight="1" x14ac:dyDescent="0.2">
      <c r="A17" s="5"/>
      <c r="B17" s="62" t="s">
        <v>30</v>
      </c>
      <c r="C17" s="61"/>
      <c r="D17" s="61"/>
      <c r="E17" s="61"/>
      <c r="F17" s="61"/>
      <c r="G17" s="61"/>
      <c r="H17" s="61"/>
    </row>
    <row r="18" spans="1:8" ht="20.100000000000001" customHeight="1" x14ac:dyDescent="0.2">
      <c r="B18" s="50"/>
      <c r="C18" s="50">
        <v>2010</v>
      </c>
      <c r="D18" s="50">
        <v>2011</v>
      </c>
      <c r="E18" s="50">
        <v>2012</v>
      </c>
      <c r="F18" s="50">
        <v>2013</v>
      </c>
      <c r="G18" s="50">
        <v>2014</v>
      </c>
      <c r="H18" s="50">
        <v>2015</v>
      </c>
    </row>
    <row r="19" spans="1:8" ht="20.100000000000001" customHeight="1" thickBot="1" x14ac:dyDescent="0.25">
      <c r="B19" s="51" t="s">
        <v>51</v>
      </c>
      <c r="C19" s="52">
        <v>38124607173.152527</v>
      </c>
      <c r="D19" s="52">
        <v>37516381296</v>
      </c>
      <c r="E19" s="52">
        <v>35023630777.189934</v>
      </c>
      <c r="F19" s="52">
        <v>34022385187.074669</v>
      </c>
      <c r="G19" s="52">
        <v>34438973996.033058</v>
      </c>
      <c r="H19" s="52">
        <v>37252089480.185829</v>
      </c>
    </row>
    <row r="20" spans="1:8" ht="15" customHeight="1" thickTop="1" x14ac:dyDescent="0.2">
      <c r="B20" s="53" t="s">
        <v>59</v>
      </c>
      <c r="C20" s="54">
        <v>23541461259.197338</v>
      </c>
      <c r="D20" s="54">
        <v>22520614127</v>
      </c>
      <c r="E20" s="54">
        <v>20277737185.444038</v>
      </c>
      <c r="F20" s="54">
        <v>19833571181.74205</v>
      </c>
      <c r="G20" s="54">
        <v>20082974713.264198</v>
      </c>
      <c r="H20" s="55">
        <v>20991585947.529305</v>
      </c>
    </row>
    <row r="21" spans="1:8" ht="15" customHeight="1" x14ac:dyDescent="0.2">
      <c r="B21" s="53" t="s">
        <v>60</v>
      </c>
      <c r="C21" s="56">
        <v>11855276405.27125</v>
      </c>
      <c r="D21" s="56">
        <v>12001985781</v>
      </c>
      <c r="E21" s="56">
        <v>11982180876.754583</v>
      </c>
      <c r="F21" s="56">
        <v>11620204623.203611</v>
      </c>
      <c r="G21" s="56">
        <v>11801715087.641502</v>
      </c>
      <c r="H21" s="56">
        <v>13617595109.151125</v>
      </c>
    </row>
    <row r="22" spans="1:8" ht="15" customHeight="1" x14ac:dyDescent="0.2">
      <c r="B22" s="53" t="s">
        <v>61</v>
      </c>
      <c r="C22" s="56">
        <v>2727869508.6839414</v>
      </c>
      <c r="D22" s="56">
        <v>2993781388</v>
      </c>
      <c r="E22" s="56">
        <v>2763712714.9913125</v>
      </c>
      <c r="F22" s="56">
        <v>2568609382.129003</v>
      </c>
      <c r="G22" s="56">
        <v>2554284195.1273599</v>
      </c>
      <c r="H22" s="56">
        <v>2642908423.5053992</v>
      </c>
    </row>
    <row r="23" spans="1:8" ht="15" customHeight="1" x14ac:dyDescent="0.2">
      <c r="B23" s="53" t="s">
        <v>62</v>
      </c>
      <c r="C23" s="57">
        <v>827.48548484675689</v>
      </c>
      <c r="D23" s="57">
        <v>813.36074085752387</v>
      </c>
      <c r="E23" s="57">
        <v>758.69282107488925</v>
      </c>
      <c r="F23" s="56">
        <v>730.22206395813237</v>
      </c>
      <c r="G23" s="56">
        <v>741.37609564848265</v>
      </c>
      <c r="H23" s="56">
        <v>802.44826438099074</v>
      </c>
    </row>
    <row r="24" spans="1:8" ht="20.100000000000001" customHeight="1" thickBot="1" x14ac:dyDescent="0.25">
      <c r="B24" s="51" t="s">
        <v>9</v>
      </c>
      <c r="C24" s="52">
        <v>4512168101.0907812</v>
      </c>
      <c r="D24" s="52">
        <v>4517038472</v>
      </c>
      <c r="E24" s="52">
        <v>4430972439.1386681</v>
      </c>
      <c r="F24" s="52">
        <v>4433570450.1920319</v>
      </c>
      <c r="G24" s="52">
        <v>4541347241.5762711</v>
      </c>
      <c r="H24" s="52">
        <v>4744648791.5785942</v>
      </c>
    </row>
    <row r="25" spans="1:8" ht="15" customHeight="1" thickTop="1" x14ac:dyDescent="0.2">
      <c r="B25" s="53" t="s">
        <v>59</v>
      </c>
      <c r="C25" s="54">
        <v>1833387851.769295</v>
      </c>
      <c r="D25" s="54">
        <v>1819992895</v>
      </c>
      <c r="E25" s="54">
        <v>1765970692.8528202</v>
      </c>
      <c r="F25" s="54">
        <v>1753480124.9410429</v>
      </c>
      <c r="G25" s="54">
        <v>1810595640.2179654</v>
      </c>
      <c r="H25" s="55">
        <v>1861946744.8436003</v>
      </c>
    </row>
    <row r="26" spans="1:8" ht="15" customHeight="1" x14ac:dyDescent="0.2">
      <c r="B26" s="53" t="s">
        <v>60</v>
      </c>
      <c r="C26" s="56">
        <v>1664096291.1364973</v>
      </c>
      <c r="D26" s="56">
        <v>1676605377</v>
      </c>
      <c r="E26" s="56">
        <v>1599651217.2266366</v>
      </c>
      <c r="F26" s="56">
        <v>1616012724.1575143</v>
      </c>
      <c r="G26" s="56">
        <v>1692700097.6070609</v>
      </c>
      <c r="H26" s="56">
        <v>1815973159.7551346</v>
      </c>
    </row>
    <row r="27" spans="1:8" ht="15" customHeight="1" x14ac:dyDescent="0.2">
      <c r="B27" s="53" t="s">
        <v>61</v>
      </c>
      <c r="C27" s="56">
        <v>1014683958.184989</v>
      </c>
      <c r="D27" s="56">
        <v>1020440200</v>
      </c>
      <c r="E27" s="56">
        <v>1065350529.0592117</v>
      </c>
      <c r="F27" s="56">
        <v>1064077601.0934747</v>
      </c>
      <c r="G27" s="56">
        <v>1038051503.7512444</v>
      </c>
      <c r="H27" s="56">
        <v>1066728886.9798588</v>
      </c>
    </row>
    <row r="28" spans="1:8" ht="15" customHeight="1" x14ac:dyDescent="0.2">
      <c r="B28" s="53" t="s">
        <v>62</v>
      </c>
      <c r="C28" s="56">
        <v>97.935529981552065</v>
      </c>
      <c r="D28" s="56">
        <v>97.930067643799703</v>
      </c>
      <c r="E28" s="56">
        <v>95.985107921610108</v>
      </c>
      <c r="F28" s="56">
        <v>95.157671839920113</v>
      </c>
      <c r="G28" s="56">
        <v>97.762676882639695</v>
      </c>
      <c r="H28" s="56">
        <v>102.20460760797604</v>
      </c>
    </row>
    <row r="29" spans="1:8" ht="20.100000000000001" customHeight="1" thickBot="1" x14ac:dyDescent="0.25">
      <c r="B29" s="51" t="s">
        <v>8</v>
      </c>
      <c r="C29" s="58">
        <v>42636775274.243317</v>
      </c>
      <c r="D29" s="58">
        <v>42033419768</v>
      </c>
      <c r="E29" s="58">
        <v>39454603216.328606</v>
      </c>
      <c r="F29" s="58">
        <v>38455955637.266701</v>
      </c>
      <c r="G29" s="58">
        <v>38980321237.609329</v>
      </c>
      <c r="H29" s="58">
        <v>41996738271.76442</v>
      </c>
    </row>
    <row r="30" spans="1:8" s="1" customFormat="1" ht="15" customHeight="1" thickTop="1" x14ac:dyDescent="0.2">
      <c r="B30" s="4" t="s">
        <v>39</v>
      </c>
      <c r="C30" s="11"/>
      <c r="D30" s="12"/>
      <c r="E30" s="12"/>
      <c r="F30" s="12"/>
      <c r="G30" s="12"/>
      <c r="H30"/>
    </row>
    <row r="31" spans="1:8" x14ac:dyDescent="0.2">
      <c r="E31" s="12"/>
      <c r="F31" s="12"/>
      <c r="G31" s="12"/>
      <c r="H31" s="12"/>
    </row>
    <row r="33" spans="2:2" x14ac:dyDescent="0.2">
      <c r="B33" t="str">
        <f>LOWER(B6)</f>
        <v>gasto de personal</v>
      </c>
    </row>
  </sheetData>
  <mergeCells count="1">
    <mergeCell ref="B2:F2"/>
  </mergeCells>
  <printOptions horizontalCentered="1"/>
  <pageMargins left="0.70866141732283472" right="0.70866141732283472" top="0.74803149606299213" bottom="0.74803149606299213" header="0.31496062992125984" footer="0.31496062992125984"/>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9"/>
  <sheetViews>
    <sheetView showGridLines="0" zoomScaleNormal="100" workbookViewId="0">
      <selection activeCell="H29" sqref="B18:H29"/>
    </sheetView>
  </sheetViews>
  <sheetFormatPr baseColWidth="10" defaultRowHeight="12.75" x14ac:dyDescent="0.2"/>
  <cols>
    <col min="1" max="1" width="7.7109375" customWidth="1"/>
    <col min="2" max="2" width="40.7109375" customWidth="1"/>
    <col min="3" max="8" width="14.7109375" customWidth="1"/>
    <col min="9" max="248" width="9.140625" customWidth="1"/>
  </cols>
  <sheetData>
    <row r="1" spans="2:8" ht="15" customHeight="1" x14ac:dyDescent="0.2">
      <c r="B1" s="2"/>
    </row>
    <row r="2" spans="2:8" s="1" customFormat="1" ht="15" customHeight="1" x14ac:dyDescent="0.2">
      <c r="B2" s="45" t="s">
        <v>40</v>
      </c>
      <c r="C2" s="45"/>
      <c r="D2" s="45"/>
      <c r="E2" s="45"/>
      <c r="F2" s="45"/>
      <c r="G2" s="45"/>
      <c r="H2" s="45"/>
    </row>
    <row r="3" spans="2:8" s="1" customFormat="1" ht="15" customHeight="1" x14ac:dyDescent="0.2">
      <c r="B3" s="35"/>
      <c r="C3" s="35"/>
      <c r="D3" s="35"/>
      <c r="E3" s="35"/>
      <c r="F3" s="35"/>
      <c r="G3" s="35"/>
      <c r="H3" s="35"/>
    </row>
    <row r="4" spans="2:8" s="1" customFormat="1" ht="30" customHeight="1" x14ac:dyDescent="0.2">
      <c r="B4" s="23"/>
      <c r="C4" s="23">
        <v>2010</v>
      </c>
      <c r="D4" s="23">
        <v>2011</v>
      </c>
      <c r="E4" s="23">
        <v>2012</v>
      </c>
      <c r="F4" s="23">
        <v>2013</v>
      </c>
      <c r="G4" s="23">
        <v>2014</v>
      </c>
      <c r="H4" s="23">
        <v>2015</v>
      </c>
    </row>
    <row r="5" spans="2:8" s="1" customFormat="1" ht="20.100000000000001" customHeight="1" thickBot="1" x14ac:dyDescent="0.25">
      <c r="B5" s="24" t="s">
        <v>0</v>
      </c>
      <c r="C5" s="24"/>
      <c r="D5" s="24"/>
      <c r="E5" s="24"/>
      <c r="F5" s="24"/>
      <c r="G5" s="24"/>
      <c r="H5" s="24"/>
    </row>
    <row r="6" spans="2:8" s="1" customFormat="1" ht="15" customHeight="1" thickTop="1" x14ac:dyDescent="0.2">
      <c r="B6" s="25" t="s">
        <v>20</v>
      </c>
      <c r="C6" s="26">
        <v>64252116.600000001</v>
      </c>
      <c r="D6" s="26">
        <v>63784381.799999997</v>
      </c>
      <c r="E6" s="26">
        <v>63069220.600000001</v>
      </c>
      <c r="F6" s="26">
        <v>63444629.299999997</v>
      </c>
      <c r="G6" s="26">
        <v>63715051.899999999</v>
      </c>
      <c r="H6" s="27">
        <v>64850801.75</v>
      </c>
    </row>
    <row r="7" spans="2:8" s="1" customFormat="1" ht="15" customHeight="1" x14ac:dyDescent="0.2">
      <c r="B7" s="25" t="s">
        <v>18</v>
      </c>
      <c r="C7" s="28">
        <v>556.02650039391904</v>
      </c>
      <c r="D7" s="28">
        <v>569.40849005767097</v>
      </c>
      <c r="E7" s="28">
        <v>550.19601556642704</v>
      </c>
      <c r="F7" s="28">
        <v>539.17984999559303</v>
      </c>
      <c r="G7" s="28">
        <v>542.96345284778795</v>
      </c>
      <c r="H7" s="28">
        <v>574.99968356212298</v>
      </c>
    </row>
    <row r="8" spans="2:8" s="1" customFormat="1" ht="15" customHeight="1" x14ac:dyDescent="0.2">
      <c r="B8" s="25" t="s">
        <v>19</v>
      </c>
      <c r="C8" s="28">
        <v>573.79699327566641</v>
      </c>
      <c r="D8" s="28">
        <v>569.40849005767097</v>
      </c>
      <c r="E8" s="28">
        <v>537.05953923669745</v>
      </c>
      <c r="F8" s="28">
        <v>518.99609197854738</v>
      </c>
      <c r="G8" s="28">
        <v>523.42781810650786</v>
      </c>
      <c r="H8" s="28">
        <v>557.09915908221296</v>
      </c>
    </row>
    <row r="9" spans="2:8" s="1" customFormat="1" ht="20.100000000000001" customHeight="1" thickBot="1" x14ac:dyDescent="0.25">
      <c r="B9" s="24" t="s">
        <v>9</v>
      </c>
      <c r="C9" s="24"/>
      <c r="D9" s="24"/>
      <c r="E9" s="24"/>
      <c r="F9" s="24"/>
      <c r="G9" s="24"/>
      <c r="H9" s="24"/>
    </row>
    <row r="10" spans="2:8" s="1" customFormat="1" ht="15" customHeight="1" thickTop="1" x14ac:dyDescent="0.2">
      <c r="B10" s="25" t="s">
        <v>20</v>
      </c>
      <c r="C10" s="26">
        <v>11495489.199999999</v>
      </c>
      <c r="D10" s="26">
        <v>11823303.5</v>
      </c>
      <c r="E10" s="26">
        <v>11906957.550000001</v>
      </c>
      <c r="F10" s="26">
        <v>12533367.15</v>
      </c>
      <c r="G10" s="26">
        <v>13030860.5</v>
      </c>
      <c r="H10" s="27">
        <v>13467930.5</v>
      </c>
    </row>
    <row r="11" spans="2:8" s="1" customFormat="1" ht="15" customHeight="1" x14ac:dyDescent="0.2">
      <c r="B11" s="25" t="s">
        <v>18</v>
      </c>
      <c r="C11" s="28">
        <v>345.395123941311</v>
      </c>
      <c r="D11" s="28">
        <v>350.279999494219</v>
      </c>
      <c r="E11" s="28">
        <v>349.52022265335103</v>
      </c>
      <c r="F11" s="28">
        <v>338.816664043868</v>
      </c>
      <c r="G11" s="28">
        <v>333.98522860405097</v>
      </c>
      <c r="H11" s="28">
        <v>337.27873031420802</v>
      </c>
    </row>
    <row r="12" spans="2:8" s="1" customFormat="1" ht="15" customHeight="1" x14ac:dyDescent="0.2">
      <c r="B12" s="25" t="s">
        <v>19</v>
      </c>
      <c r="C12" s="28">
        <v>356.43388124341971</v>
      </c>
      <c r="D12" s="28">
        <v>350.279999494219</v>
      </c>
      <c r="E12" s="28">
        <v>341.17508019185817</v>
      </c>
      <c r="F12" s="28">
        <v>326.13333850924352</v>
      </c>
      <c r="G12" s="28">
        <v>321.96855713054623</v>
      </c>
      <c r="H12" s="28">
        <v>326.77878337312393</v>
      </c>
    </row>
    <row r="13" spans="2:8" s="1" customFormat="1" ht="15" customHeight="1" x14ac:dyDescent="0.2">
      <c r="B13" s="48" t="s">
        <v>11</v>
      </c>
      <c r="C13" s="48"/>
      <c r="D13" s="48"/>
      <c r="E13" s="48"/>
      <c r="F13" s="48"/>
      <c r="G13" s="48"/>
      <c r="H13" s="48"/>
    </row>
    <row r="14" spans="2:8" x14ac:dyDescent="0.2">
      <c r="B14" s="49"/>
      <c r="C14" s="49"/>
      <c r="D14" s="49"/>
      <c r="E14" s="49"/>
      <c r="F14" s="49"/>
      <c r="G14" s="49"/>
      <c r="H14" s="49"/>
    </row>
    <row r="15" spans="2:8" x14ac:dyDescent="0.2">
      <c r="C15" s="21"/>
      <c r="D15" s="21"/>
      <c r="E15" s="21"/>
      <c r="F15" s="21"/>
      <c r="G15" s="21"/>
      <c r="H15" s="21"/>
    </row>
    <row r="16" spans="2:8" x14ac:dyDescent="0.2">
      <c r="B16" s="45" t="s">
        <v>41</v>
      </c>
      <c r="C16" s="45"/>
      <c r="D16" s="45"/>
      <c r="E16" s="45"/>
      <c r="F16" s="45"/>
      <c r="G16" s="45"/>
      <c r="H16" s="45"/>
    </row>
    <row r="17" spans="2:8" ht="15" customHeight="1" x14ac:dyDescent="0.2">
      <c r="B17" s="18"/>
      <c r="C17" s="18"/>
    </row>
    <row r="18" spans="2:8" ht="30" customHeight="1" x14ac:dyDescent="0.2">
      <c r="B18" s="23"/>
      <c r="C18" s="23">
        <v>2010</v>
      </c>
      <c r="D18" s="23">
        <v>2011</v>
      </c>
      <c r="E18" s="23">
        <v>2012</v>
      </c>
      <c r="F18" s="23">
        <v>2013</v>
      </c>
      <c r="G18" s="23">
        <v>2014</v>
      </c>
      <c r="H18" s="23">
        <v>2015</v>
      </c>
    </row>
    <row r="19" spans="2:8" ht="20.100000000000001" customHeight="1" thickBot="1" x14ac:dyDescent="0.25">
      <c r="B19" s="24" t="s">
        <v>0</v>
      </c>
      <c r="C19" s="24"/>
      <c r="D19" s="24"/>
      <c r="E19" s="24"/>
      <c r="F19" s="24"/>
      <c r="G19" s="24"/>
      <c r="H19" s="24"/>
    </row>
    <row r="20" spans="2:8" ht="15" customHeight="1" thickTop="1" x14ac:dyDescent="0.2">
      <c r="B20" s="25" t="s">
        <v>31</v>
      </c>
      <c r="C20" s="26">
        <v>36794.089999999997</v>
      </c>
      <c r="D20" s="26">
        <v>35748.303249999997</v>
      </c>
      <c r="E20" s="26">
        <v>35240.936750000001</v>
      </c>
      <c r="F20" s="26">
        <v>34802.81235</v>
      </c>
      <c r="G20" s="26">
        <v>34586.105349999998</v>
      </c>
      <c r="H20" s="27">
        <v>35033.502650000002</v>
      </c>
    </row>
    <row r="21" spans="2:8" ht="15" customHeight="1" x14ac:dyDescent="0.2">
      <c r="B21" s="25" t="s">
        <v>32</v>
      </c>
      <c r="C21" s="28">
        <v>9230.7780000000002</v>
      </c>
      <c r="D21" s="28">
        <v>9274.8264999999992</v>
      </c>
      <c r="E21" s="28">
        <v>8903.0300000000007</v>
      </c>
      <c r="F21" s="28">
        <v>9032.7469999999994</v>
      </c>
      <c r="G21" s="28">
        <v>9190.5334999999995</v>
      </c>
      <c r="H21" s="28">
        <v>9563.2160000000003</v>
      </c>
    </row>
    <row r="22" spans="2:8" ht="15" customHeight="1" x14ac:dyDescent="0.2">
      <c r="B22" s="25" t="s">
        <v>34</v>
      </c>
      <c r="C22" s="28">
        <v>1466.9024999999999</v>
      </c>
      <c r="D22" s="28">
        <v>1529.6745000000001</v>
      </c>
      <c r="E22" s="28">
        <v>1603.5405000000001</v>
      </c>
      <c r="F22" s="28">
        <v>1690.0635</v>
      </c>
      <c r="G22" s="28">
        <v>1746.627</v>
      </c>
      <c r="H22" s="28">
        <v>1818.5550000000001</v>
      </c>
    </row>
    <row r="23" spans="2:8" ht="15" customHeight="1" x14ac:dyDescent="0.2">
      <c r="B23" s="25" t="s">
        <v>35</v>
      </c>
      <c r="C23" s="28">
        <v>3220.86825</v>
      </c>
      <c r="D23" s="28">
        <v>3505.53</v>
      </c>
      <c r="E23" s="28">
        <v>3704.8634999999999</v>
      </c>
      <c r="F23" s="28">
        <v>3908.25675</v>
      </c>
      <c r="G23" s="28">
        <v>4046.6864999999998</v>
      </c>
      <c r="H23" s="28">
        <v>4136.9407499999998</v>
      </c>
    </row>
    <row r="24" spans="2:8" ht="20.100000000000001" customHeight="1" thickBot="1" x14ac:dyDescent="0.25">
      <c r="B24" s="24" t="s">
        <v>9</v>
      </c>
      <c r="C24" s="24"/>
      <c r="D24" s="24"/>
      <c r="E24" s="24"/>
      <c r="F24" s="24"/>
      <c r="G24" s="24"/>
      <c r="H24" s="24"/>
    </row>
    <row r="25" spans="2:8" ht="15" customHeight="1" thickTop="1" x14ac:dyDescent="0.2">
      <c r="B25" s="25" t="s">
        <v>31</v>
      </c>
      <c r="C25" s="26">
        <v>6386.8885</v>
      </c>
      <c r="D25" s="26">
        <v>6300.2251999999999</v>
      </c>
      <c r="E25" s="26">
        <v>6145.82395</v>
      </c>
      <c r="F25" s="26">
        <v>6272.3038500000002</v>
      </c>
      <c r="G25" s="26">
        <v>6340.6839</v>
      </c>
      <c r="H25" s="27">
        <v>6288.9422000000004</v>
      </c>
    </row>
    <row r="26" spans="2:8" ht="15" customHeight="1" x14ac:dyDescent="0.2">
      <c r="B26" s="25" t="s">
        <v>32</v>
      </c>
      <c r="C26" s="28">
        <v>2330.0774999999999</v>
      </c>
      <c r="D26" s="28">
        <v>2529.8575000000001</v>
      </c>
      <c r="E26" s="28">
        <v>2536.2089999999998</v>
      </c>
      <c r="F26" s="28">
        <v>2694.6154999999999</v>
      </c>
      <c r="G26" s="28">
        <v>2857.5610000000001</v>
      </c>
      <c r="H26" s="28">
        <v>3073.38</v>
      </c>
    </row>
    <row r="27" spans="2:8" ht="15" customHeight="1" x14ac:dyDescent="0.2">
      <c r="B27" s="25" t="s">
        <v>33</v>
      </c>
      <c r="C27" s="28">
        <v>2066.2617</v>
      </c>
      <c r="D27" s="28">
        <v>2305.0635499999999</v>
      </c>
      <c r="E27" s="28">
        <v>2499.5156000000002</v>
      </c>
      <c r="F27" s="28">
        <v>2797.19605</v>
      </c>
      <c r="G27" s="28">
        <v>3038.4803499999998</v>
      </c>
      <c r="H27" s="28">
        <v>3293.7993000000001</v>
      </c>
    </row>
    <row r="28" spans="2:8" ht="15" customHeight="1" x14ac:dyDescent="0.2">
      <c r="B28" s="25" t="s">
        <v>34</v>
      </c>
      <c r="C28" s="28">
        <v>513.36</v>
      </c>
      <c r="D28" s="28">
        <v>523.37249999999995</v>
      </c>
      <c r="E28" s="28">
        <v>546.52800000000002</v>
      </c>
      <c r="F28" s="28">
        <v>584.79300000000001</v>
      </c>
      <c r="G28" s="28">
        <v>600.53549999999996</v>
      </c>
      <c r="H28" s="28">
        <v>616.66949999999997</v>
      </c>
    </row>
    <row r="29" spans="2:8" ht="15" customHeight="1" x14ac:dyDescent="0.2">
      <c r="B29" s="25" t="s">
        <v>35</v>
      </c>
      <c r="C29" s="28">
        <v>198.9015</v>
      </c>
      <c r="D29" s="28">
        <v>164.78475</v>
      </c>
      <c r="E29" s="28">
        <v>178.881</v>
      </c>
      <c r="F29" s="28">
        <v>184.45875000000001</v>
      </c>
      <c r="G29" s="28">
        <v>193.59975</v>
      </c>
      <c r="H29" s="28">
        <v>195.1395</v>
      </c>
    </row>
  </sheetData>
  <mergeCells count="3">
    <mergeCell ref="B16:H16"/>
    <mergeCell ref="B2:H2"/>
    <mergeCell ref="B13:H14"/>
  </mergeCell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7"/>
  <sheetViews>
    <sheetView showGridLines="0" zoomScaleNormal="100" workbookViewId="0">
      <selection activeCell="B30" sqref="B30"/>
    </sheetView>
  </sheetViews>
  <sheetFormatPr baseColWidth="10" defaultRowHeight="12.75" x14ac:dyDescent="0.2"/>
  <cols>
    <col min="1" max="1" width="7.7109375" customWidth="1"/>
    <col min="2" max="2" width="40.7109375" customWidth="1"/>
    <col min="3" max="8" width="16.7109375" customWidth="1"/>
  </cols>
  <sheetData>
    <row r="1" spans="2:8" ht="15" customHeight="1" x14ac:dyDescent="0.2"/>
    <row r="2" spans="2:8" ht="15" customHeight="1" x14ac:dyDescent="0.2">
      <c r="B2" s="45" t="s">
        <v>42</v>
      </c>
      <c r="C2" s="45"/>
      <c r="D2" s="45"/>
      <c r="E2" s="45"/>
      <c r="F2" s="45"/>
    </row>
    <row r="3" spans="2:8" ht="15" customHeight="1" x14ac:dyDescent="0.2">
      <c r="B3" s="22" t="s">
        <v>29</v>
      </c>
      <c r="C3" s="22"/>
      <c r="D3" s="22"/>
      <c r="E3" s="22"/>
      <c r="F3" s="22"/>
    </row>
    <row r="4" spans="2:8" ht="30" customHeight="1" x14ac:dyDescent="0.2">
      <c r="B4" s="23"/>
      <c r="C4" s="23">
        <v>2010</v>
      </c>
      <c r="D4" s="23">
        <v>2011</v>
      </c>
      <c r="E4" s="23">
        <v>2012</v>
      </c>
      <c r="F4" s="23">
        <v>2013</v>
      </c>
      <c r="G4" s="23">
        <v>2014</v>
      </c>
      <c r="H4" s="23">
        <v>2015</v>
      </c>
    </row>
    <row r="5" spans="2:8" ht="20.100000000000001" customHeight="1" thickBot="1" x14ac:dyDescent="0.25">
      <c r="B5" s="24" t="s">
        <v>27</v>
      </c>
      <c r="C5" s="24"/>
      <c r="D5" s="24"/>
      <c r="E5" s="24"/>
      <c r="F5" s="24"/>
      <c r="G5" s="24"/>
      <c r="H5" s="24"/>
    </row>
    <row r="6" spans="2:8" ht="15" customHeight="1" thickTop="1" x14ac:dyDescent="0.2">
      <c r="B6" s="25" t="s">
        <v>23</v>
      </c>
      <c r="C6" s="30">
        <v>22061576069.614399</v>
      </c>
      <c r="D6" s="30">
        <v>21947018620.5378</v>
      </c>
      <c r="E6" s="30">
        <v>20915840946.813499</v>
      </c>
      <c r="F6" s="30">
        <v>20242186896.158298</v>
      </c>
      <c r="G6" s="30">
        <v>20256747984.591599</v>
      </c>
      <c r="H6" s="31">
        <v>21687756164.583698</v>
      </c>
    </row>
    <row r="7" spans="2:8" ht="15" customHeight="1" x14ac:dyDescent="0.2">
      <c r="B7" s="25" t="s">
        <v>24</v>
      </c>
      <c r="C7" s="32">
        <v>4934364061.1184101</v>
      </c>
      <c r="D7" s="32">
        <v>5077042872.3926001</v>
      </c>
      <c r="E7" s="32">
        <v>4697270103.0450802</v>
      </c>
      <c r="F7" s="32">
        <v>4667179579.9419804</v>
      </c>
      <c r="G7" s="32">
        <v>4779854923.4392405</v>
      </c>
      <c r="H7" s="32">
        <v>5260264499.9936104</v>
      </c>
    </row>
    <row r="8" spans="2:8" ht="15" customHeight="1" x14ac:dyDescent="0.2">
      <c r="B8" s="25" t="s">
        <v>25</v>
      </c>
      <c r="C8" s="32">
        <v>7273480879.00595</v>
      </c>
      <c r="D8" s="32">
        <v>7555060899.72684</v>
      </c>
      <c r="E8" s="32">
        <v>7246233425.1681004</v>
      </c>
      <c r="F8" s="32">
        <v>7305440355.2332802</v>
      </c>
      <c r="G8" s="32">
        <v>7428619455.9875097</v>
      </c>
      <c r="H8" s="32">
        <v>7959455922.3951302</v>
      </c>
    </row>
    <row r="9" spans="2:8" ht="15" customHeight="1" x14ac:dyDescent="0.2">
      <c r="B9" s="25" t="s">
        <v>26</v>
      </c>
      <c r="C9" s="32">
        <v>783146761.447052</v>
      </c>
      <c r="D9" s="32">
        <v>836561489.20931399</v>
      </c>
      <c r="E9" s="32">
        <v>844765581.29012704</v>
      </c>
      <c r="F9" s="32">
        <v>871954066.84495103</v>
      </c>
      <c r="G9" s="32">
        <v>907461806.49103606</v>
      </c>
      <c r="H9" s="32">
        <v>999517973.45324695</v>
      </c>
    </row>
    <row r="10" spans="2:8" ht="20.100000000000001" customHeight="1" thickBot="1" x14ac:dyDescent="0.25">
      <c r="B10" s="24" t="s">
        <v>28</v>
      </c>
      <c r="C10" s="24"/>
      <c r="D10" s="24"/>
      <c r="E10" s="24"/>
      <c r="F10" s="24"/>
      <c r="G10" s="24"/>
      <c r="H10" s="24"/>
    </row>
    <row r="11" spans="2:8" ht="15" customHeight="1" thickTop="1" x14ac:dyDescent="0.2">
      <c r="B11" s="25" t="s">
        <v>23</v>
      </c>
      <c r="C11" s="30">
        <v>2714128904.9717202</v>
      </c>
      <c r="D11" s="30">
        <v>2700216745.1420398</v>
      </c>
      <c r="E11" s="30">
        <v>2635798019.1565499</v>
      </c>
      <c r="F11" s="30">
        <v>2598282144.7192898</v>
      </c>
      <c r="G11" s="30">
        <v>2584552243.7287698</v>
      </c>
      <c r="H11" s="31">
        <v>2588441616.0827799</v>
      </c>
    </row>
    <row r="12" spans="2:8" ht="15" customHeight="1" x14ac:dyDescent="0.2">
      <c r="B12" s="25" t="s">
        <v>24</v>
      </c>
      <c r="C12" s="32">
        <v>726538794.05892301</v>
      </c>
      <c r="D12" s="32">
        <v>808092250.900316</v>
      </c>
      <c r="E12" s="32">
        <v>814165877.75145102</v>
      </c>
      <c r="F12" s="32">
        <v>842636917.75813198</v>
      </c>
      <c r="G12" s="32">
        <v>886782724.95635796</v>
      </c>
      <c r="H12" s="32">
        <v>964580929.34641695</v>
      </c>
    </row>
    <row r="13" spans="2:8" ht="15" customHeight="1" x14ac:dyDescent="0.2">
      <c r="B13" s="25" t="s">
        <v>25</v>
      </c>
      <c r="C13" s="32">
        <v>669758657.77887905</v>
      </c>
      <c r="D13" s="32">
        <v>754621554.77866602</v>
      </c>
      <c r="E13" s="32">
        <v>818662390.22340095</v>
      </c>
      <c r="F13" s="32">
        <v>892500709.32020605</v>
      </c>
      <c r="G13" s="32">
        <v>960410374.41219199</v>
      </c>
      <c r="H13" s="32">
        <v>1052834933.45452</v>
      </c>
    </row>
    <row r="14" spans="2:8" ht="15" customHeight="1" x14ac:dyDescent="0.2">
      <c r="B14" s="25" t="s">
        <v>26</v>
      </c>
      <c r="C14" s="32">
        <v>163062675.24418199</v>
      </c>
      <c r="D14" s="32">
        <v>169282463.12124199</v>
      </c>
      <c r="E14" s="32">
        <v>178885525.42025101</v>
      </c>
      <c r="F14" s="32">
        <v>183988067.444251</v>
      </c>
      <c r="G14" s="32">
        <v>188429644.08679801</v>
      </c>
      <c r="H14" s="32">
        <v>195674285.62392199</v>
      </c>
    </row>
    <row r="15" spans="2:8" ht="15" customHeight="1" x14ac:dyDescent="0.2"/>
    <row r="16" spans="2:8" ht="20.100000000000001" customHeight="1" x14ac:dyDescent="0.2">
      <c r="B16" s="22" t="s">
        <v>43</v>
      </c>
    </row>
    <row r="17" spans="2:8" ht="30" customHeight="1" x14ac:dyDescent="0.2">
      <c r="B17" s="23"/>
      <c r="C17" s="23">
        <v>2010</v>
      </c>
      <c r="D17" s="23">
        <v>2011</v>
      </c>
      <c r="E17" s="23">
        <v>2012</v>
      </c>
      <c r="F17" s="23">
        <v>2013</v>
      </c>
      <c r="G17" s="23">
        <v>2014</v>
      </c>
      <c r="H17" s="23">
        <v>2015</v>
      </c>
    </row>
    <row r="18" spans="2:8" ht="15" customHeight="1" thickBot="1" x14ac:dyDescent="0.25">
      <c r="B18" s="24" t="s">
        <v>21</v>
      </c>
      <c r="C18" s="24"/>
      <c r="D18" s="24"/>
      <c r="E18" s="24"/>
      <c r="F18" s="24"/>
      <c r="G18" s="24"/>
      <c r="H18" s="24"/>
    </row>
    <row r="19" spans="2:8" ht="15" customHeight="1" thickTop="1" x14ac:dyDescent="0.2">
      <c r="B19" s="25" t="s">
        <v>23</v>
      </c>
      <c r="C19" s="30">
        <v>22766659514.787361</v>
      </c>
      <c r="D19" s="30">
        <v>21947018620.5378</v>
      </c>
      <c r="E19" s="30">
        <v>20416454470.465904</v>
      </c>
      <c r="F19" s="30">
        <v>19484437135.941532</v>
      </c>
      <c r="G19" s="30">
        <v>19527917291.480328</v>
      </c>
      <c r="H19" s="31">
        <v>21012586731.909557</v>
      </c>
    </row>
    <row r="20" spans="2:8" ht="15" customHeight="1" x14ac:dyDescent="0.2">
      <c r="B20" s="25" t="s">
        <v>24</v>
      </c>
      <c r="C20" s="32">
        <v>5092065324.2091675</v>
      </c>
      <c r="D20" s="32">
        <v>5077042872.3926001</v>
      </c>
      <c r="E20" s="32">
        <v>4585118113.9771986</v>
      </c>
      <c r="F20" s="32">
        <v>4492467518.1607103</v>
      </c>
      <c r="G20" s="32">
        <v>4607877418.4877329</v>
      </c>
      <c r="H20" s="37">
        <v>5096505290.8239517</v>
      </c>
    </row>
    <row r="21" spans="2:8" ht="15" customHeight="1" x14ac:dyDescent="0.2">
      <c r="B21" s="25" t="s">
        <v>25</v>
      </c>
      <c r="C21" s="32">
        <v>7505939835.7181396</v>
      </c>
      <c r="D21" s="32">
        <v>7555060899.7268391</v>
      </c>
      <c r="E21" s="32">
        <v>7073222405.1384153</v>
      </c>
      <c r="F21" s="32">
        <v>7031967152.6660967</v>
      </c>
      <c r="G21" s="32">
        <v>7161340331.4663572</v>
      </c>
      <c r="H21" s="32">
        <v>7711667202.4032431</v>
      </c>
    </row>
    <row r="22" spans="2:8" ht="15" customHeight="1" x14ac:dyDescent="0.2">
      <c r="B22" s="25" t="s">
        <v>26</v>
      </c>
      <c r="C22" s="32">
        <v>808175971.2775166</v>
      </c>
      <c r="D22" s="32">
        <v>836561489.20931399</v>
      </c>
      <c r="E22" s="32">
        <v>824595964.01043189</v>
      </c>
      <c r="F22" s="32">
        <v>839313177.37676859</v>
      </c>
      <c r="G22" s="32">
        <v>874811648.73126376</v>
      </c>
      <c r="H22" s="32">
        <v>968401615.54315293</v>
      </c>
    </row>
    <row r="23" spans="2:8" ht="20.100000000000001" customHeight="1" thickBot="1" x14ac:dyDescent="0.25">
      <c r="B23" s="24" t="s">
        <v>22</v>
      </c>
      <c r="C23" s="24"/>
      <c r="D23" s="24"/>
      <c r="E23" s="24"/>
      <c r="F23" s="24"/>
      <c r="G23" s="24"/>
      <c r="H23" s="24"/>
    </row>
    <row r="24" spans="2:8" ht="15" customHeight="1" thickTop="1" x14ac:dyDescent="0.2">
      <c r="B24" s="25" t="s">
        <v>23</v>
      </c>
      <c r="C24" s="30">
        <v>2800871907.9612808</v>
      </c>
      <c r="D24" s="30">
        <v>2700216745.1420398</v>
      </c>
      <c r="E24" s="30">
        <v>2572865723.5583138</v>
      </c>
      <c r="F24" s="30">
        <v>2501017571.3687587</v>
      </c>
      <c r="G24" s="30">
        <v>2491560959.806396</v>
      </c>
      <c r="H24" s="31">
        <v>2507859897.7999706</v>
      </c>
    </row>
    <row r="25" spans="2:8" ht="15" customHeight="1" x14ac:dyDescent="0.2">
      <c r="B25" s="25" t="s">
        <v>24</v>
      </c>
      <c r="C25" s="32">
        <v>749758824.86499178</v>
      </c>
      <c r="D25" s="32">
        <v>808092250.900316</v>
      </c>
      <c r="E25" s="32">
        <v>794726858.78555632</v>
      </c>
      <c r="F25" s="32">
        <v>811093491.85970795</v>
      </c>
      <c r="G25" s="32">
        <v>854876593.30281389</v>
      </c>
      <c r="H25" s="37">
        <v>934552209.27538347</v>
      </c>
    </row>
    <row r="26" spans="2:8" ht="15" customHeight="1" x14ac:dyDescent="0.2">
      <c r="B26" s="25" t="s">
        <v>25</v>
      </c>
      <c r="C26" s="32">
        <v>691164007.07808733</v>
      </c>
      <c r="D26" s="32">
        <v>754621554.77866602</v>
      </c>
      <c r="E26" s="32">
        <v>799116012.55627453</v>
      </c>
      <c r="F26" s="32">
        <v>859090673.04546773</v>
      </c>
      <c r="G26" s="32">
        <v>925855145.73547971</v>
      </c>
      <c r="H26" s="32">
        <v>1020058745.8523736</v>
      </c>
    </row>
    <row r="27" spans="2:8" ht="15" customHeight="1" x14ac:dyDescent="0.2">
      <c r="B27" s="25" t="s">
        <v>26</v>
      </c>
      <c r="C27" s="32">
        <v>168274124.89208999</v>
      </c>
      <c r="D27" s="32">
        <v>169282463.12124199</v>
      </c>
      <c r="E27" s="32">
        <v>174614455.8306337</v>
      </c>
      <c r="F27" s="32">
        <v>177100624.17026922</v>
      </c>
      <c r="G27" s="32">
        <v>181650011.53141674</v>
      </c>
      <c r="H27" s="32">
        <v>189582678.20215636</v>
      </c>
    </row>
  </sheetData>
  <mergeCells count="1">
    <mergeCell ref="B2:F2"/>
  </mergeCells>
  <printOptions horizontalCentered="1"/>
  <pageMargins left="0.70866141732283472" right="0.70866141732283472" top="0.74803149606299213" bottom="0.74803149606299213" header="0.31496062992125984" footer="0.31496062992125984"/>
  <pageSetup paperSize="9" scale="9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2"/>
  <sheetViews>
    <sheetView showGridLines="0" topLeftCell="A5" zoomScaleNormal="100" zoomScaleSheetLayoutView="115" workbookViewId="0">
      <selection activeCell="B7" sqref="B7:H7"/>
    </sheetView>
  </sheetViews>
  <sheetFormatPr baseColWidth="10" defaultRowHeight="12.75" x14ac:dyDescent="0.2"/>
  <cols>
    <col min="1" max="1" width="7.7109375" customWidth="1"/>
    <col min="2" max="2" width="40.7109375" customWidth="1"/>
    <col min="3" max="8" width="14.7109375" customWidth="1"/>
  </cols>
  <sheetData>
    <row r="1" spans="2:8" ht="15" customHeight="1" x14ac:dyDescent="0.2"/>
    <row r="2" spans="2:8" ht="15" customHeight="1" x14ac:dyDescent="0.2">
      <c r="B2" s="45" t="s">
        <v>44</v>
      </c>
      <c r="C2" s="45"/>
      <c r="D2" s="45"/>
      <c r="E2" s="45"/>
      <c r="F2" s="45"/>
    </row>
    <row r="3" spans="2:8" ht="15" customHeight="1" x14ac:dyDescent="0.2">
      <c r="B3" s="22" t="s">
        <v>29</v>
      </c>
      <c r="C3" s="22"/>
      <c r="D3" s="22"/>
      <c r="E3" s="22"/>
      <c r="F3" s="22"/>
    </row>
    <row r="4" spans="2:8" ht="30" customHeight="1" x14ac:dyDescent="0.2">
      <c r="B4" s="23"/>
      <c r="C4" s="23">
        <v>2010</v>
      </c>
      <c r="D4" s="23">
        <v>2011</v>
      </c>
      <c r="E4" s="23">
        <v>2012</v>
      </c>
      <c r="F4" s="23">
        <v>2013</v>
      </c>
      <c r="G4" s="23">
        <v>2014</v>
      </c>
      <c r="H4" s="23" t="s">
        <v>37</v>
      </c>
    </row>
    <row r="5" spans="2:8" ht="20.100000000000001" customHeight="1" thickBot="1" x14ac:dyDescent="0.25">
      <c r="B5" s="24" t="s">
        <v>0</v>
      </c>
      <c r="C5" s="24"/>
      <c r="D5" s="24"/>
      <c r="E5" s="24"/>
      <c r="F5" s="24"/>
      <c r="G5" s="24"/>
      <c r="H5" s="24"/>
    </row>
    <row r="6" spans="2:8" ht="15" customHeight="1" thickTop="1" x14ac:dyDescent="0.2">
      <c r="B6" s="25" t="s">
        <v>55</v>
      </c>
      <c r="C6" s="30">
        <v>5433.69568591799</v>
      </c>
      <c r="D6" s="30">
        <v>5432.5191006926898</v>
      </c>
      <c r="E6" s="30">
        <v>5208.0732588985602</v>
      </c>
      <c r="F6" s="30">
        <v>5047.1792697436504</v>
      </c>
      <c r="G6" s="30">
        <v>5019.3242757710595</v>
      </c>
      <c r="H6" s="31">
        <v>5309.5075637301697</v>
      </c>
    </row>
    <row r="7" spans="2:8" ht="15" customHeight="1" x14ac:dyDescent="0.2">
      <c r="B7" s="25" t="s">
        <v>17</v>
      </c>
      <c r="C7" s="32">
        <v>191131.77334062001</v>
      </c>
      <c r="D7" s="32">
        <v>193335.14174437401</v>
      </c>
      <c r="E7" s="32">
        <v>187703.85844757699</v>
      </c>
      <c r="F7" s="32">
        <v>184887.16977967799</v>
      </c>
      <c r="G7" s="32">
        <v>185103.010778925</v>
      </c>
      <c r="H7" s="32">
        <v>196653.69559123501</v>
      </c>
    </row>
    <row r="8" spans="2:8" ht="15" customHeight="1" x14ac:dyDescent="0.2">
      <c r="B8" s="25" t="s">
        <v>14</v>
      </c>
      <c r="C8" s="32">
        <v>235.41846964086301</v>
      </c>
      <c r="D8" s="32">
        <v>241.64256119117101</v>
      </c>
      <c r="E8" s="32">
        <v>231.908572503134</v>
      </c>
      <c r="F8" s="32">
        <v>227.46736940877901</v>
      </c>
      <c r="G8" s="32">
        <v>229.23149599380599</v>
      </c>
      <c r="H8" s="32">
        <v>242.85683616822601</v>
      </c>
    </row>
    <row r="9" spans="2:8" ht="15" customHeight="1" x14ac:dyDescent="0.2">
      <c r="B9" s="25" t="s">
        <v>15</v>
      </c>
      <c r="C9" s="32">
        <v>97.844407826706302</v>
      </c>
      <c r="D9" s="32">
        <v>100.109326980647</v>
      </c>
      <c r="E9" s="32">
        <v>96.1498764703381</v>
      </c>
      <c r="F9" s="32">
        <v>94.083052429605104</v>
      </c>
      <c r="G9" s="32">
        <v>94.461570787149796</v>
      </c>
      <c r="H9" s="32">
        <v>99.881606134674897</v>
      </c>
    </row>
    <row r="10" spans="2:8" ht="15" customHeight="1" x14ac:dyDescent="0.2">
      <c r="B10" s="25" t="s">
        <v>16</v>
      </c>
      <c r="C10" s="32">
        <v>798.81145406119197</v>
      </c>
      <c r="D10" s="32">
        <v>818.28669250558698</v>
      </c>
      <c r="E10" s="32">
        <v>788.334986300747</v>
      </c>
      <c r="F10" s="32">
        <v>772.05138914143799</v>
      </c>
      <c r="G10" s="32">
        <v>777.22128184902999</v>
      </c>
      <c r="H10" s="32">
        <v>822.358174318078</v>
      </c>
    </row>
    <row r="11" spans="2:8" ht="20.100000000000001" customHeight="1" thickBot="1" x14ac:dyDescent="0.25">
      <c r="B11" s="24" t="s">
        <v>9</v>
      </c>
      <c r="C11" s="24"/>
      <c r="D11" s="24"/>
      <c r="E11" s="24"/>
      <c r="F11" s="24"/>
      <c r="G11" s="24"/>
      <c r="H11" s="24"/>
    </row>
    <row r="12" spans="2:8" ht="15" customHeight="1" thickTop="1" x14ac:dyDescent="0.2">
      <c r="B12" s="25" t="s">
        <v>55</v>
      </c>
      <c r="C12" s="30">
        <v>2278.8253985208698</v>
      </c>
      <c r="D12" s="30">
        <v>2265.7101761171698</v>
      </c>
      <c r="E12" s="30">
        <v>2222.9458475179699</v>
      </c>
      <c r="F12" s="30">
        <v>2215.4350322339701</v>
      </c>
      <c r="G12" s="30">
        <v>2092.11451371869</v>
      </c>
      <c r="H12" s="31">
        <v>2102.5232603392601</v>
      </c>
    </row>
    <row r="13" spans="2:8" ht="15" customHeight="1" x14ac:dyDescent="0.2">
      <c r="B13" s="25" t="s">
        <v>17</v>
      </c>
      <c r="C13" s="32">
        <v>91136.258183799102</v>
      </c>
      <c r="D13" s="32">
        <v>92720.855200262406</v>
      </c>
      <c r="E13" s="32">
        <v>92276.922670373606</v>
      </c>
      <c r="F13" s="32">
        <v>90630.372343621799</v>
      </c>
      <c r="G13" s="32">
        <v>90870.974042921502</v>
      </c>
      <c r="H13" s="32">
        <v>92167.839911792602</v>
      </c>
    </row>
    <row r="14" spans="2:8" ht="15" customHeight="1" x14ac:dyDescent="0.2">
      <c r="B14" s="25" t="s">
        <v>14</v>
      </c>
      <c r="C14" s="32">
        <v>145.09354270533399</v>
      </c>
      <c r="D14" s="32">
        <v>148.731573267947</v>
      </c>
      <c r="E14" s="32">
        <v>149.110123549646</v>
      </c>
      <c r="F14" s="32">
        <v>145.79219825453799</v>
      </c>
      <c r="G14" s="32">
        <v>144.84366199553</v>
      </c>
      <c r="H14" s="32">
        <v>146.96929328502199</v>
      </c>
    </row>
    <row r="15" spans="2:8" ht="15" customHeight="1" x14ac:dyDescent="0.2">
      <c r="B15" s="25" t="s">
        <v>15</v>
      </c>
      <c r="C15" s="32">
        <v>59.669390660128599</v>
      </c>
      <c r="D15" s="32">
        <v>61.4432360248246</v>
      </c>
      <c r="E15" s="32">
        <v>61.680778621184899</v>
      </c>
      <c r="F15" s="32">
        <v>61.478262014716897</v>
      </c>
      <c r="G15" s="32">
        <v>61.157159045815497</v>
      </c>
      <c r="H15" s="32">
        <v>61.348725952221102</v>
      </c>
    </row>
    <row r="16" spans="2:8" ht="15" customHeight="1" x14ac:dyDescent="0.2">
      <c r="B16" s="25" t="s">
        <v>16</v>
      </c>
      <c r="C16" s="32">
        <v>465.23007267975697</v>
      </c>
      <c r="D16" s="32">
        <v>476.65329136371997</v>
      </c>
      <c r="E16" s="32">
        <v>478.78873355687</v>
      </c>
      <c r="F16" s="32">
        <v>467.10520054901502</v>
      </c>
      <c r="G16" s="32">
        <v>463.53585832104801</v>
      </c>
      <c r="H16" s="32">
        <v>468.79882515104902</v>
      </c>
    </row>
    <row r="17" spans="2:8" ht="15" customHeight="1" x14ac:dyDescent="0.2">
      <c r="B17" s="13"/>
      <c r="C17" s="13"/>
      <c r="D17" s="13"/>
      <c r="E17" s="13"/>
      <c r="F17" s="13"/>
      <c r="G17" s="13"/>
      <c r="H17" s="13"/>
    </row>
    <row r="18" spans="2:8" ht="15" customHeight="1" x14ac:dyDescent="0.2">
      <c r="B18" s="22" t="s">
        <v>30</v>
      </c>
      <c r="C18" s="22"/>
      <c r="D18" s="22"/>
      <c r="E18" s="22"/>
      <c r="F18" s="22"/>
    </row>
    <row r="19" spans="2:8" ht="30" customHeight="1" x14ac:dyDescent="0.2">
      <c r="B19" s="23"/>
      <c r="C19" s="23">
        <v>2010</v>
      </c>
      <c r="D19" s="23">
        <v>2011</v>
      </c>
      <c r="E19" s="23">
        <v>2012</v>
      </c>
      <c r="F19" s="23">
        <v>2013</v>
      </c>
      <c r="G19" s="23">
        <v>2014</v>
      </c>
      <c r="H19" s="23" t="s">
        <v>37</v>
      </c>
    </row>
    <row r="20" spans="2:8" ht="20.100000000000001" customHeight="1" thickBot="1" x14ac:dyDescent="0.25">
      <c r="B20" s="24" t="s">
        <v>0</v>
      </c>
      <c r="C20" s="24"/>
      <c r="D20" s="24"/>
      <c r="E20" s="24"/>
      <c r="F20" s="24"/>
      <c r="G20" s="24"/>
      <c r="H20" s="24"/>
    </row>
    <row r="21" spans="2:8" ht="15" customHeight="1" thickTop="1" x14ac:dyDescent="0.2">
      <c r="B21" s="25" t="s">
        <v>55</v>
      </c>
      <c r="C21" s="30">
        <v>5607.3554852976577</v>
      </c>
      <c r="D21" s="30">
        <v>5432.5191006926898</v>
      </c>
      <c r="E21" s="30">
        <v>5083.7253371518264</v>
      </c>
      <c r="F21" s="30">
        <v>4858.2422294407015</v>
      </c>
      <c r="G21" s="30">
        <v>4838.7307474493809</v>
      </c>
      <c r="H21" s="31">
        <v>5144.2153508161946</v>
      </c>
    </row>
    <row r="22" spans="2:8" ht="15" customHeight="1" x14ac:dyDescent="0.2">
      <c r="B22" s="25" t="s">
        <v>17</v>
      </c>
      <c r="C22" s="32">
        <v>197240.30560521345</v>
      </c>
      <c r="D22" s="32">
        <v>193335.14174437401</v>
      </c>
      <c r="E22" s="32">
        <v>183222.24239850946</v>
      </c>
      <c r="F22" s="32">
        <v>177966.06934293141</v>
      </c>
      <c r="G22" s="32">
        <v>178443.06932407717</v>
      </c>
      <c r="H22" s="32">
        <v>190531.59780121886</v>
      </c>
    </row>
    <row r="23" spans="2:8" ht="15" customHeight="1" x14ac:dyDescent="0.2">
      <c r="B23" s="25" t="s">
        <v>14</v>
      </c>
      <c r="C23" s="32">
        <v>242.94239563363672</v>
      </c>
      <c r="D23" s="32">
        <v>241.64256119117101</v>
      </c>
      <c r="E23" s="32">
        <v>226.37152500159502</v>
      </c>
      <c r="F23" s="32">
        <v>218.9523139204141</v>
      </c>
      <c r="G23" s="32">
        <v>220.98382710661926</v>
      </c>
      <c r="H23" s="32">
        <v>235.29637158846919</v>
      </c>
    </row>
    <row r="24" spans="2:8" ht="15" customHeight="1" x14ac:dyDescent="0.2">
      <c r="B24" s="25" t="s">
        <v>15</v>
      </c>
      <c r="C24" s="32">
        <v>100.97149502771461</v>
      </c>
      <c r="D24" s="32">
        <v>100.10932698064701</v>
      </c>
      <c r="E24" s="32">
        <v>93.85420267295757</v>
      </c>
      <c r="F24" s="32">
        <v>90.561130080764187</v>
      </c>
      <c r="G24" s="32">
        <v>91.062876576136944</v>
      </c>
      <c r="H24" s="32">
        <v>96.772155491797619</v>
      </c>
    </row>
    <row r="25" spans="2:8" ht="15" customHeight="1" x14ac:dyDescent="0.2">
      <c r="B25" s="25" t="s">
        <v>16</v>
      </c>
      <c r="C25" s="32">
        <v>824.3413042539363</v>
      </c>
      <c r="D25" s="32">
        <v>818.28669250558687</v>
      </c>
      <c r="E25" s="32">
        <v>769.51270552363883</v>
      </c>
      <c r="F25" s="32">
        <v>743.15027494868366</v>
      </c>
      <c r="G25" s="32">
        <v>749.25713252053254</v>
      </c>
      <c r="H25" s="32">
        <v>796.75704261059525</v>
      </c>
    </row>
    <row r="26" spans="2:8" ht="20.100000000000001" customHeight="1" thickBot="1" x14ac:dyDescent="0.25">
      <c r="B26" s="24" t="s">
        <v>9</v>
      </c>
      <c r="C26" s="24"/>
      <c r="D26" s="24"/>
      <c r="E26" s="24"/>
      <c r="F26" s="24"/>
      <c r="G26" s="24"/>
      <c r="H26" s="24"/>
    </row>
    <row r="27" spans="2:8" ht="15" customHeight="1" thickTop="1" x14ac:dyDescent="0.2">
      <c r="B27" s="25" t="s">
        <v>55</v>
      </c>
      <c r="C27" s="30">
        <v>2351.656190748346</v>
      </c>
      <c r="D27" s="30">
        <v>2265.7101761171698</v>
      </c>
      <c r="E27" s="30">
        <v>2169.870807564932</v>
      </c>
      <c r="F27" s="30">
        <v>2132.5020283513845</v>
      </c>
      <c r="G27" s="30">
        <v>2016.8409667376252</v>
      </c>
      <c r="H27" s="31">
        <v>2037.0688432896254</v>
      </c>
    </row>
    <row r="28" spans="2:8" ht="15" customHeight="1" x14ac:dyDescent="0.2">
      <c r="B28" s="25" t="s">
        <v>17</v>
      </c>
      <c r="C28" s="32">
        <v>94048.954298421202</v>
      </c>
      <c r="D28" s="32">
        <v>92720.855200262406</v>
      </c>
      <c r="E28" s="32">
        <v>90073.719491608863</v>
      </c>
      <c r="F28" s="32">
        <v>87237.698258354401</v>
      </c>
      <c r="G28" s="32">
        <v>87601.46824437099</v>
      </c>
      <c r="H28" s="32">
        <v>89298.529333427359</v>
      </c>
    </row>
    <row r="29" spans="2:8" ht="15" customHeight="1" x14ac:dyDescent="0.2">
      <c r="B29" s="25" t="s">
        <v>14</v>
      </c>
      <c r="C29" s="32">
        <v>149.73070256373276</v>
      </c>
      <c r="D29" s="32">
        <v>148.731573267947</v>
      </c>
      <c r="E29" s="32">
        <v>145.54997125280246</v>
      </c>
      <c r="F29" s="32">
        <v>140.33458619732406</v>
      </c>
      <c r="G29" s="32">
        <v>139.63223780023091</v>
      </c>
      <c r="H29" s="32">
        <v>142.39393871100617</v>
      </c>
    </row>
    <row r="30" spans="2:8" ht="15" customHeight="1" x14ac:dyDescent="0.2">
      <c r="B30" s="25" t="s">
        <v>15</v>
      </c>
      <c r="C30" s="32">
        <v>61.576412144235569</v>
      </c>
      <c r="D30" s="32">
        <v>61.4432360248246</v>
      </c>
      <c r="E30" s="32">
        <v>60.20808876987379</v>
      </c>
      <c r="F30" s="32">
        <v>59.17687340788428</v>
      </c>
      <c r="G30" s="32">
        <v>58.956745897072039</v>
      </c>
      <c r="H30" s="32">
        <v>59.438856430353141</v>
      </c>
    </row>
    <row r="31" spans="2:8" ht="15" customHeight="1" x14ac:dyDescent="0.2">
      <c r="B31" s="25" t="s">
        <v>16</v>
      </c>
      <c r="C31" s="32">
        <v>480.09873035897436</v>
      </c>
      <c r="D31" s="32">
        <v>476.65329136371997</v>
      </c>
      <c r="E31" s="32">
        <v>467.35717700727213</v>
      </c>
      <c r="F31" s="32">
        <v>449.61949826162061</v>
      </c>
      <c r="G31" s="32">
        <v>446.85800059388293</v>
      </c>
      <c r="H31" s="32">
        <v>454.20447825718202</v>
      </c>
    </row>
    <row r="32" spans="2:8" ht="20.100000000000001" customHeight="1" x14ac:dyDescent="0.2">
      <c r="B32" s="13"/>
      <c r="C32" s="13"/>
      <c r="D32" s="13"/>
      <c r="E32" s="13"/>
      <c r="F32" s="13"/>
      <c r="G32" s="13"/>
      <c r="H32" s="13"/>
    </row>
  </sheetData>
  <mergeCells count="1">
    <mergeCell ref="B2:F2"/>
  </mergeCells>
  <printOptions horizontalCentered="1"/>
  <pageMargins left="0.70866141732283472" right="0.70866141732283472" top="0.74803149606299213" bottom="0.74803149606299213" header="0.31496062992125984" footer="0.31496062992125984"/>
  <pageSetup paperSize="9" fitToHeight="0" orientation="landscape" r:id="rId1"/>
  <ignoredErrors>
    <ignoredError sqref="H4 H19"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9</vt:i4>
      </vt:variant>
    </vt:vector>
  </HeadingPairs>
  <TitlesOfParts>
    <vt:vector size="16" baseType="lpstr">
      <vt:lpstr>ÍNDICE</vt:lpstr>
      <vt:lpstr>TABLA 4.1.1 4.1.2</vt:lpstr>
      <vt:lpstr>TABLA 4.2.1</vt:lpstr>
      <vt:lpstr>TABLA 4.2.2</vt:lpstr>
      <vt:lpstr>TABLA 4.3 Y 3,1</vt:lpstr>
      <vt:lpstr>TABLA 4.4</vt:lpstr>
      <vt:lpstr>TABLA 4.5</vt:lpstr>
      <vt:lpstr>ÍNDICE!Área_de_impresión</vt:lpstr>
      <vt:lpstr>'TABLA 4.1.1 4.1.2'!Área_de_impresión</vt:lpstr>
      <vt:lpstr>'TABLA 4.2.1'!Área_de_impresión</vt:lpstr>
      <vt:lpstr>'TABLA 4.2.2'!Área_de_impresión</vt:lpstr>
      <vt:lpstr>'TABLA 4.3 Y 3,1'!Área_de_impresión</vt:lpstr>
      <vt:lpstr>'TABLA 4.4'!Área_de_impresión</vt:lpstr>
      <vt:lpstr>'TABLA 4.5'!Área_de_impresión</vt:lpstr>
      <vt:lpstr>'TABLA 4.2.2'!Títulos_a_imprimir</vt:lpstr>
      <vt:lpstr>'TABLA 4.5'!Títulos_a_imprimir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Bustos Guadaño. Miguel</dc:creator>
  <cp:lastModifiedBy>Miguel De Bustos Guadaño</cp:lastModifiedBy>
  <cp:lastPrinted>2017-11-15T09:31:34Z</cp:lastPrinted>
  <dcterms:created xsi:type="dcterms:W3CDTF">2014-01-28T13:09:47Z</dcterms:created>
  <dcterms:modified xsi:type="dcterms:W3CDTF">2017-11-15T13:02:47Z</dcterms:modified>
</cp:coreProperties>
</file>